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3.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4.xml" ContentType="application/vnd.openxmlformats-officedocument.spreadsheetml.work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worksheets/sheet5.xml" ContentType="application/vnd.openxmlformats-officedocument.spreadsheetml.work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worksheets/sheet6.xml" ContentType="application/vnd.openxmlformats-officedocument.spreadsheetml.work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5.xml" ContentType="application/vnd.openxmlformats-officedocument.drawing+xml"/>
  <Override PartName="/xl/charts/chart15.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6.xml" ContentType="application/vnd.openxmlformats-officedocument.drawing+xml"/>
  <Override PartName="/xl/charts/chart16.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7.xml" ContentType="application/vnd.openxmlformats-officedocument.drawing+xml"/>
  <Override PartName="/xl/charts/chart17.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18.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19.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20.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CCPG\DCCM\DCCM Data Warehouse\ESRD\Acumen\2017\PUF\"/>
    </mc:Choice>
  </mc:AlternateContent>
  <bookViews>
    <workbookView xWindow="0" yWindow="0" windowWidth="20490" windowHeight="6555" tabRatio="867" activeTab="1"/>
  </bookViews>
  <sheets>
    <sheet name="Introduction &amp; Specifications" sheetId="172" r:id="rId1"/>
    <sheet name="General Mortality &amp; Morbidity" sheetId="139" r:id="rId2"/>
    <sheet name="Death" sheetId="279" r:id="rId3"/>
    <sheet name="Hospitalization" sheetId="281" r:id="rId4"/>
    <sheet name="Emergency Department" sheetId="282" r:id="rId5"/>
    <sheet name="Skilled Nursing Facility" sheetId="283" r:id="rId6"/>
    <sheet name="Home Dialysis" sheetId="293" r:id="rId7"/>
    <sheet name="Home Dialysis Utilization" sheetId="294" r:id="rId8"/>
    <sheet name="Home Dialysis Training" sheetId="295" r:id="rId9"/>
    <sheet name="Home Dialysis after Training" sheetId="297" r:id="rId10"/>
    <sheet name="Anemia &amp; Vascular Management" sheetId="284" r:id="rId11"/>
    <sheet name="ESA Utilization" sheetId="286" r:id="rId12"/>
    <sheet name="Transfusion Utilization" sheetId="287" r:id="rId13"/>
    <sheet name="Hemoglobin" sheetId="288" r:id="rId14"/>
    <sheet name="Stroke" sheetId="274" r:id="rId15"/>
    <sheet name="Heart Failure" sheetId="289" r:id="rId16"/>
    <sheet name="Acute Myocardial Infarction" sheetId="290" r:id="rId17"/>
    <sheet name="Vascular Access Complications" sheetId="291" r:id="rId18"/>
    <sheet name="Bone &amp; Mineral Management" sheetId="298" r:id="rId19"/>
    <sheet name="Fracture" sheetId="299" r:id="rId20"/>
    <sheet name="Kidney Stones" sheetId="300" r:id="rId21"/>
    <sheet name="Peptic Ulcer" sheetId="301" r:id="rId22"/>
    <sheet name="Fluid Management" sheetId="302" r:id="rId23"/>
    <sheet name="Congestive Heart Failure" sheetId="303" r:id="rId24"/>
    <sheet name="Fluid Overload" sheetId="305" r:id="rId25"/>
    <sheet name="Dehydration" sheetId="304" r:id="rId26"/>
    <sheet name="Addendum" sheetId="306" r:id="rId27"/>
    <sheet name="Public Release Data" sheetId="280" r:id="rId28"/>
    <sheet name="Cardiovascular Outcomes Data" sheetId="229" r:id="rId29"/>
  </sheets>
  <calcPr calcId="152511"/>
</workbook>
</file>

<file path=xl/calcChain.xml><?xml version="1.0" encoding="utf-8"?>
<calcChain xmlns="http://schemas.openxmlformats.org/spreadsheetml/2006/main">
  <c r="E27" i="284" l="1"/>
  <c r="D27" i="284"/>
  <c r="C27" i="284"/>
  <c r="G22" i="293"/>
  <c r="F22" i="293"/>
  <c r="E19" i="302" l="1"/>
  <c r="D19" i="302"/>
  <c r="C19" i="302"/>
  <c r="E18" i="302"/>
  <c r="D18" i="302"/>
  <c r="C18" i="302"/>
  <c r="E19" i="298"/>
  <c r="D19" i="298"/>
  <c r="C19" i="298"/>
  <c r="E18" i="298"/>
  <c r="D18" i="298"/>
  <c r="C18" i="298"/>
  <c r="C50" i="284"/>
  <c r="C49" i="284"/>
  <c r="E20" i="284"/>
  <c r="D20" i="284"/>
  <c r="C20" i="284"/>
  <c r="E19" i="284"/>
  <c r="D19" i="284"/>
  <c r="C19" i="284"/>
  <c r="E22" i="293"/>
  <c r="D22" i="293"/>
  <c r="C22" i="293"/>
  <c r="G21" i="293"/>
  <c r="F21" i="293"/>
  <c r="E21" i="293"/>
  <c r="D21" i="293"/>
  <c r="C21" i="293"/>
  <c r="F22" i="139"/>
  <c r="F21" i="139"/>
  <c r="E22" i="139"/>
  <c r="E21" i="139"/>
  <c r="D22" i="139"/>
  <c r="D21" i="139"/>
  <c r="C22" i="139"/>
  <c r="C21" i="139"/>
  <c r="E36" i="284" l="1"/>
  <c r="D36" i="284"/>
  <c r="C36" i="284"/>
  <c r="E35" i="284"/>
  <c r="D35" i="284"/>
  <c r="C35" i="284"/>
  <c r="E34" i="284"/>
  <c r="D34" i="284"/>
  <c r="C34" i="284"/>
  <c r="E33" i="284"/>
  <c r="D33" i="284"/>
  <c r="C33" i="284"/>
  <c r="E32" i="284"/>
  <c r="D32" i="284"/>
  <c r="C32" i="284"/>
  <c r="E31" i="284"/>
  <c r="D31" i="284"/>
  <c r="C31" i="284"/>
  <c r="E30" i="284"/>
  <c r="D30" i="284"/>
  <c r="C30" i="284"/>
  <c r="E29" i="284"/>
  <c r="D29" i="284"/>
  <c r="C29" i="284"/>
  <c r="E28" i="284"/>
  <c r="D28" i="284"/>
  <c r="C28" i="284"/>
  <c r="E37" i="284"/>
  <c r="D37" i="284"/>
  <c r="C37" i="284"/>
  <c r="G20" i="293"/>
  <c r="F20" i="293"/>
  <c r="E17" i="302" l="1"/>
  <c r="D17" i="302"/>
  <c r="C17" i="302"/>
  <c r="E17" i="298"/>
  <c r="D17" i="298"/>
  <c r="C17" i="298"/>
  <c r="C48" i="284"/>
  <c r="E18" i="284"/>
  <c r="D18" i="284"/>
  <c r="C18" i="284"/>
  <c r="E20" i="293"/>
  <c r="D20" i="293"/>
  <c r="C20" i="293"/>
  <c r="F20" i="139"/>
  <c r="E20" i="139"/>
  <c r="D20" i="139"/>
  <c r="C20" i="139"/>
  <c r="C14" i="139"/>
  <c r="C16" i="139" l="1"/>
  <c r="F19" i="293" l="1"/>
  <c r="C47" i="284" l="1"/>
  <c r="C46" i="284"/>
  <c r="C45" i="284"/>
  <c r="C44" i="284"/>
  <c r="C42" i="284"/>
  <c r="D17" i="284" l="1"/>
  <c r="D16" i="284"/>
  <c r="D15" i="284"/>
  <c r="D14" i="284"/>
  <c r="D12" i="284"/>
  <c r="F18" i="293" l="1"/>
  <c r="F17" i="293"/>
  <c r="F16" i="293"/>
  <c r="F14" i="293"/>
  <c r="D19" i="293"/>
  <c r="D18" i="293"/>
  <c r="D17" i="293"/>
  <c r="D16" i="293"/>
  <c r="D14" i="293"/>
  <c r="G19" i="293" l="1"/>
  <c r="G18" i="293"/>
  <c r="G17" i="293"/>
  <c r="G16" i="293"/>
  <c r="G14" i="293"/>
  <c r="E19" i="293"/>
  <c r="E18" i="293"/>
  <c r="E17" i="293"/>
  <c r="E16" i="293"/>
  <c r="E14" i="293"/>
  <c r="E16" i="302"/>
  <c r="E15" i="302"/>
  <c r="E14" i="302"/>
  <c r="E13" i="302"/>
  <c r="E11" i="302"/>
  <c r="D16" i="302"/>
  <c r="D15" i="302"/>
  <c r="D14" i="302"/>
  <c r="D13" i="302"/>
  <c r="D11" i="302"/>
  <c r="C16" i="302"/>
  <c r="C15" i="302"/>
  <c r="C14" i="302"/>
  <c r="C13" i="302"/>
  <c r="C11" i="302"/>
  <c r="E16" i="298"/>
  <c r="E15" i="298"/>
  <c r="E14" i="298"/>
  <c r="E13" i="298"/>
  <c r="E11" i="298"/>
  <c r="D16" i="298"/>
  <c r="D15" i="298"/>
  <c r="D14" i="298"/>
  <c r="D13" i="298"/>
  <c r="D11" i="298"/>
  <c r="C16" i="298"/>
  <c r="C15" i="298"/>
  <c r="C14" i="298"/>
  <c r="C13" i="298"/>
  <c r="C11" i="298"/>
  <c r="E17" i="284" l="1"/>
  <c r="E16" i="284"/>
  <c r="E15" i="284"/>
  <c r="E14" i="284"/>
  <c r="E12" i="284"/>
  <c r="D17" i="139" l="1"/>
  <c r="E16" i="139"/>
  <c r="C17" i="293"/>
  <c r="D14" i="139"/>
  <c r="C14" i="293"/>
  <c r="C18" i="293"/>
  <c r="C19" i="293"/>
  <c r="C16" i="293"/>
  <c r="E18" i="139"/>
  <c r="C18" i="139"/>
  <c r="C19" i="139"/>
  <c r="F16" i="139"/>
  <c r="D16" i="139"/>
  <c r="C17" i="139"/>
  <c r="F18" i="139"/>
  <c r="F19" i="139"/>
  <c r="E14" i="139"/>
  <c r="E17" i="139"/>
  <c r="D18" i="139"/>
  <c r="D19" i="139"/>
  <c r="F14" i="139"/>
  <c r="F17" i="139"/>
  <c r="C16" i="284"/>
  <c r="E19" i="139"/>
  <c r="C17" i="284"/>
  <c r="C15" i="284"/>
  <c r="C12" i="284"/>
  <c r="C14" i="284"/>
</calcChain>
</file>

<file path=xl/sharedStrings.xml><?xml version="1.0" encoding="utf-8"?>
<sst xmlns="http://schemas.openxmlformats.org/spreadsheetml/2006/main" count="2302" uniqueCount="191">
  <si>
    <t>Fluid Management</t>
  </si>
  <si>
    <t>Home Dialysis</t>
  </si>
  <si>
    <t>General Mortality &amp; Morbidity</t>
  </si>
  <si>
    <t>Anemia Management</t>
  </si>
  <si>
    <t>Bone &amp; Mineral Management</t>
  </si>
  <si>
    <t>Fluid Overload</t>
  </si>
  <si>
    <t>Dehydration</t>
  </si>
  <si>
    <t>Death</t>
  </si>
  <si>
    <t>Hospitalization</t>
  </si>
  <si>
    <t>Fracture</t>
  </si>
  <si>
    <t>Kidney Stones</t>
  </si>
  <si>
    <t>Peptic Ulcer</t>
  </si>
  <si>
    <t>Heart Failure</t>
  </si>
  <si>
    <t>Stroke</t>
  </si>
  <si>
    <t>Month</t>
  </si>
  <si>
    <t>Cumulative % Experiencing Outcome: Stroke</t>
  </si>
  <si>
    <t>Cumulative % Experiencing Outcome: Heart Failure</t>
  </si>
  <si>
    <t>Months Since January of Cohort Year</t>
  </si>
  <si>
    <t>INTRODUCTION</t>
  </si>
  <si>
    <t>The ESRD PPS became effective on January 1, 2011 and introduces a bundled payment system that provides a single case-mix adjusted payment to ESRD facilities that furnish outpatient dialysis services to Medicare beneficiaries, either at that facility or at home. This replaces a composite payment system in which ESRD-related items and services were separately billable from a case-mix adjusted base rate.</t>
  </si>
  <si>
    <t>DATA SPECIFICATIONS</t>
  </si>
  <si>
    <t>Data Sources:</t>
  </si>
  <si>
    <t>CWF Data Through:</t>
  </si>
  <si>
    <t>PDE Data Through:</t>
  </si>
  <si>
    <t xml:space="preserve">EDB Data Through: </t>
  </si>
  <si>
    <t>OUTCOME SPECIFICATIONS</t>
  </si>
  <si>
    <t>Results Presented:</t>
  </si>
  <si>
    <t>Hemoglobin</t>
  </si>
  <si>
    <t>ESRD Population:</t>
  </si>
  <si>
    <t>Medicare Parts A/B Claims (CWF) 
Medicare Part D Prescription Drug Utilization (PDE)
Medicare Enrollment Database (EDB)</t>
  </si>
  <si>
    <t>Indicated by an inpatient claim recorded during the month of observation.</t>
  </si>
  <si>
    <t>Vascular Access Complications</t>
  </si>
  <si>
    <t>Congestive Heart Failure</t>
  </si>
  <si>
    <t>GENERAL MORTALITY &amp; MORBIDITY</t>
  </si>
  <si>
    <t>Mortality and morbidity outcomes are presented in this section as measures of ESRD beneficiary health status under the ESRD PPS.</t>
  </si>
  <si>
    <t>Mortality is indicated by the date of death recorded on a beneficiary's enrollment file.</t>
  </si>
  <si>
    <t>Executive Summary Data Block</t>
  </si>
  <si>
    <t>ESRD_PPS_Onset</t>
  </si>
  <si>
    <t>ESRD Beneficiaries</t>
  </si>
  <si>
    <t>% Treated with ESA</t>
  </si>
  <si>
    <t>Median Hgb
(ESA-Treated)</t>
  </si>
  <si>
    <t>% of Benes Dialyzed at Home</t>
  </si>
  <si>
    <t>J</t>
  </si>
  <si>
    <t>F</t>
  </si>
  <si>
    <t>M</t>
  </si>
  <si>
    <t>A</t>
  </si>
  <si>
    <t>S</t>
  </si>
  <si>
    <t>O</t>
  </si>
  <si>
    <t>N</t>
  </si>
  <si>
    <t>D</t>
  </si>
  <si>
    <t>Year</t>
  </si>
  <si>
    <t>Average Monthly
Mortality Rate</t>
  </si>
  <si>
    <t>Average Monthly
ED Rate</t>
  </si>
  <si>
    <t>Average Monthly
SNF Rate</t>
  </si>
  <si>
    <t>Average Monthly
Hospitalization Rate</t>
  </si>
  <si>
    <t>PPS Implementation</t>
  </si>
  <si>
    <t>Cumulative % Experiencing Outcome: Acute Myocardial Infarction</t>
  </si>
  <si>
    <r>
      <t xml:space="preserve">Key Findings: </t>
    </r>
    <r>
      <rPr>
        <sz val="11"/>
        <color indexed="8"/>
        <rFont val="Calibri"/>
        <family val="2"/>
        <scheme val="minor"/>
      </rPr>
      <t>The monitoring program has found</t>
    </r>
  </si>
  <si>
    <t>Average Monthly
ESA Utilization</t>
  </si>
  <si>
    <t>Average Monthly
Transfusion Utilization</t>
  </si>
  <si>
    <t>Average Monthly
Hemoglobin Levels</t>
  </si>
  <si>
    <t>Cumulative Cardiovascular Outcome Rates</t>
  </si>
  <si>
    <t>The proportion of ESRD beneficiaries experiencing Stroke, Heart Failure, and Acute Myocardial Infarction (AMI)</t>
  </si>
  <si>
    <t>ESRD Beneficiaries
Entering the Cohort in</t>
  </si>
  <si>
    <t xml:space="preserve">This section presents data on the utilization of home dialysis, frequency of dialysis training, and uptake of home dialysis following training. </t>
  </si>
  <si>
    <t xml:space="preserve">A beneficiary is considered onset during the first 120 days of dialysis services. </t>
  </si>
  <si>
    <t>Average Monthly
Training Rate</t>
  </si>
  <si>
    <t>Onset</t>
  </si>
  <si>
    <t>Not Onset</t>
  </si>
  <si>
    <t xml:space="preserve">Average Monthly
Home Dialysis Rate
</t>
  </si>
  <si>
    <t xml:space="preserve">Year
</t>
  </si>
  <si>
    <t>· A larger proportion of onset beneficiaries undergo home dialysis training compared to not onset beneficiaries. Among onset beneficiaries, training rates have risen since implementation of the PPS.</t>
  </si>
  <si>
    <t xml:space="preserve">· Onset beneficiaries undergo training and begin home dialysis at rates higher than not onset beneficiaries. </t>
  </si>
  <si>
    <t>BONE &amp; MINERAL MANAGEMENT</t>
  </si>
  <si>
    <t>Anemia management outcomes include erythropoiesis stimulating agents (ESA) and blood transfusion utilization, median hemoglobin levels, and the incidence of cardiovascular events (stroke, heart failure, and acute myocardial infarction).</t>
  </si>
  <si>
    <t>· A slightly increasing trend in kidney stones since implementation of the PPS.</t>
  </si>
  <si>
    <t>FLUID MANAGEMENT</t>
  </si>
  <si>
    <t>Morbidity is indicated by the monitoring beneficiary hospitalizations, emergency department (ED) visits, and skilled nursing facility (SNF) use. These measures are used to provide insight to the general health status of the beneficiary.</t>
  </si>
  <si>
    <t>Average Monthly
Peptic Ulcer Rate</t>
  </si>
  <si>
    <t>Emergency Department</t>
  </si>
  <si>
    <t>Skilled Nursing Facility</t>
  </si>
  <si>
    <t>ESA Utilization</t>
  </si>
  <si>
    <t>Transfusion Utilization</t>
  </si>
  <si>
    <t>% Onset ESRD Population in Training</t>
  </si>
  <si>
    <t>% Not Onset ESRD Population in Training</t>
  </si>
  <si>
    <t>Home Dialysis Training</t>
  </si>
  <si>
    <t>Home Dialysis Use</t>
  </si>
  <si>
    <t>ADDENDUM</t>
  </si>
  <si>
    <t xml:space="preserve">Acute Myocardial Infarction </t>
  </si>
  <si>
    <t>Observed in the Medicare Enrollment Database (EDB).</t>
  </si>
  <si>
    <t>Recorded on the 72x claim for beneficiaries administered ESA.
In cases where hematocrit is reported instead of hemoglobin, the value is converted by dividing by three.</t>
  </si>
  <si>
    <t>% Onset ESRD Population on Home Dialysis 3 Months after Training</t>
  </si>
  <si>
    <t>% Not Onset ESRD Population on Home Dialysis 3 Months after Training</t>
  </si>
  <si>
    <t>Home Dialysis after Training</t>
  </si>
  <si>
    <t>% Death</t>
  </si>
  <si>
    <t>% Hospitalization</t>
  </si>
  <si>
    <t>% Emergency Department</t>
  </si>
  <si>
    <t>% Skilled Nursing Facility</t>
  </si>
  <si>
    <t>% Treated with Blood Transfusion</t>
  </si>
  <si>
    <t>% Experiencing Vascular Access Complications</t>
  </si>
  <si>
    <t>% Experiencing Fracture</t>
  </si>
  <si>
    <t>% Experiencing Kidney Stones</t>
  </si>
  <si>
    <t>% Experiencing Peptic Ulcer</t>
  </si>
  <si>
    <t>% Experiencing Congestive Heart Failure</t>
  </si>
  <si>
    <t>% Experiencing Fluid Overload</t>
  </si>
  <si>
    <t>% Experiencing Dehydration</t>
  </si>
  <si>
    <t>General Morbidity &amp; Mortality</t>
  </si>
  <si>
    <t>Bone &amp; Mineral Mangement</t>
  </si>
  <si>
    <r>
      <t xml:space="preserve">The data for this workbook's charts are included in the following tabs </t>
    </r>
    <r>
      <rPr>
        <i/>
        <sz val="11"/>
        <color theme="1"/>
        <rFont val="Calibri"/>
        <family val="2"/>
        <scheme val="minor"/>
      </rPr>
      <t xml:space="preserve">Public Release Data </t>
    </r>
    <r>
      <rPr>
        <sz val="11"/>
        <color theme="1"/>
        <rFont val="Calibri"/>
        <family val="2"/>
        <scheme val="minor"/>
      </rPr>
      <t xml:space="preserve">and </t>
    </r>
    <r>
      <rPr>
        <i/>
        <sz val="11"/>
        <color theme="1"/>
        <rFont val="Calibri"/>
        <family val="2"/>
        <scheme val="minor"/>
      </rPr>
      <t>Cardiovascular Outcomes Data.</t>
    </r>
  </si>
  <si>
    <t xml:space="preserve">Since implementation of the ESRD PPS, CMS has monitored outcomes for Medicare beneficiaries receiving outpatient dialysis services. Outcomes include general measurements of mortality and morbidity (e.g., mortality rates, hospitalization rates), ESRD-specific health complications (e.g., stroke, acute myocardial infarction, vascular access complications), and treatment utilization (e.g., home dialysis, erythropoietin-stimulating agents). </t>
  </si>
  <si>
    <t>Indicated by an outpatient claim + emergency flag recorded during the month of observation.</t>
  </si>
  <si>
    <t>Indicated by a skilled nursing facility claim recorded during the month of observation.</t>
  </si>
  <si>
    <t>Anemia &amp; Vascular Access Management</t>
  </si>
  <si>
    <t>The proportion of beneficiaries undergoing home dialysis during the three months following training.</t>
  </si>
  <si>
    <t>Home Dialysis Utilization</t>
  </si>
  <si>
    <t>Jan-07 Cohort</t>
  </si>
  <si>
    <t>Jan-08 Cohort</t>
  </si>
  <si>
    <t>Jan-09 Cohort</t>
  </si>
  <si>
    <t>Jan-10 Cohort</t>
  </si>
  <si>
    <t>Jan-11 Cohort</t>
  </si>
  <si>
    <t>Jan-12 Cohort</t>
  </si>
  <si>
    <t>Jan-13 Cohort</t>
  </si>
  <si>
    <t>Jan-14 Cohort</t>
  </si>
  <si>
    <t>Jan-15 Cohort</t>
  </si>
  <si>
    <t>HOME DIALYSIS</t>
  </si>
  <si>
    <t>Average Monthly
Home Dialysis Rate
3 Months after Training*</t>
  </si>
  <si>
    <t>ANEMIA AND VASCULAR ACCESS MANAGEMENT</t>
  </si>
  <si>
    <t>As for Vascular Access Management, the monitoring program has found a slightly declining rate of vascular access complications since PPS implementation.</t>
  </si>
  <si>
    <t>Bone and mineral management outcomes include fractures, kidney stones, and peptic ulcers.</t>
  </si>
  <si>
    <t>· No noticeable change in the rate of fractures or peptic ulcers.</t>
  </si>
  <si>
    <t>Fluid management outcomes include congestive heart failure (CHF), fluid overload, and dehydration.</t>
  </si>
  <si>
    <t>Indicated by having condition code 73 recorded on during the month.</t>
  </si>
  <si>
    <r>
      <t xml:space="preserve">Indicated by relevant condition / HCPCS codes recorded during the month.
   See </t>
    </r>
    <r>
      <rPr>
        <i/>
        <sz val="11"/>
        <color theme="1"/>
        <rFont val="Calibri"/>
        <family val="2"/>
        <scheme val="minor"/>
      </rPr>
      <t>Codes_Home_Dialysis.csv</t>
    </r>
  </si>
  <si>
    <r>
      <t xml:space="preserve">Indicated by relevant ICD-9 PRC / HCPCS codes recorded during the month.
   See </t>
    </r>
    <r>
      <rPr>
        <i/>
        <sz val="11"/>
        <color theme="1"/>
        <rFont val="Calibri"/>
        <family val="2"/>
        <scheme val="minor"/>
      </rPr>
      <t>Codes_Anemia_Mgmt_Transfusions.csv</t>
    </r>
  </si>
  <si>
    <r>
      <t xml:space="preserve">Indicated by relevant HCPCS / NDC codes recorded during the month.
   See </t>
    </r>
    <r>
      <rPr>
        <i/>
        <sz val="11"/>
        <color theme="1"/>
        <rFont val="Calibri"/>
        <family val="2"/>
        <scheme val="minor"/>
      </rPr>
      <t>Codes_Anemia_Mgmt_ESA.csv</t>
    </r>
  </si>
  <si>
    <r>
      <t xml:space="preserve">Indicated by relevant ICD-9 DGN codes recorded during the month.
   See </t>
    </r>
    <r>
      <rPr>
        <i/>
        <sz val="11"/>
        <color theme="1"/>
        <rFont val="Calibri"/>
        <family val="2"/>
        <scheme val="minor"/>
      </rPr>
      <t>Codes_Anemia_Mgmt_AMI.csv</t>
    </r>
    <r>
      <rPr>
        <sz val="11"/>
        <color theme="1"/>
        <rFont val="Calibri"/>
        <family val="2"/>
        <scheme val="minor"/>
      </rPr>
      <t xml:space="preserve">
Limited to the first and second diagnosis positions on the claim.</t>
    </r>
  </si>
  <si>
    <r>
      <t xml:space="preserve">Indicated by relevant ICD-9 DGN codes recorded during the month.
   See </t>
    </r>
    <r>
      <rPr>
        <i/>
        <sz val="11"/>
        <color theme="1"/>
        <rFont val="Calibri"/>
        <family val="2"/>
        <scheme val="minor"/>
      </rPr>
      <t>Codes_Anemia_Mgmt_Heart_Failure.csv</t>
    </r>
    <r>
      <rPr>
        <sz val="11"/>
        <color theme="1"/>
        <rFont val="Calibri"/>
        <family val="2"/>
        <scheme val="minor"/>
      </rPr>
      <t xml:space="preserve">
Limited to the first diagnosis position on the claim.</t>
    </r>
  </si>
  <si>
    <r>
      <t xml:space="preserve">Indicated by relevant ICD-9 DGN codes recorded during the month.
   See </t>
    </r>
    <r>
      <rPr>
        <i/>
        <sz val="11"/>
        <color theme="1"/>
        <rFont val="Calibri"/>
        <family val="2"/>
        <scheme val="minor"/>
      </rPr>
      <t>Codes_Anemia_Mgmt_Stroke.csv</t>
    </r>
    <r>
      <rPr>
        <sz val="11"/>
        <color theme="1"/>
        <rFont val="Calibri"/>
        <family val="2"/>
        <scheme val="minor"/>
      </rPr>
      <t xml:space="preserve">
Limited to the first diagnosis position on the claim.</t>
    </r>
  </si>
  <si>
    <r>
      <t xml:space="preserve">Indicated by relevant ICD-9 DGN codes recorded during the month.
   See </t>
    </r>
    <r>
      <rPr>
        <i/>
        <sz val="11"/>
        <color theme="1"/>
        <rFont val="Calibri"/>
        <family val="2"/>
        <scheme val="minor"/>
      </rPr>
      <t>Codes_Vascular_Access.csv</t>
    </r>
  </si>
  <si>
    <r>
      <t xml:space="preserve">Indicated by relevant ICD-9 DGN / ICD-9 PRC / HCPCS codes recorded during the month.
   See </t>
    </r>
    <r>
      <rPr>
        <i/>
        <sz val="11"/>
        <color theme="1"/>
        <rFont val="Calibri"/>
        <family val="2"/>
        <scheme val="minor"/>
      </rPr>
      <t>Codes_Bone_Mineral_Mgmt_Fracture.csv</t>
    </r>
  </si>
  <si>
    <r>
      <t xml:space="preserve">Indicated by relevant ICD-9 DGN HCPCS codes recorded during the month.
   See </t>
    </r>
    <r>
      <rPr>
        <i/>
        <sz val="11"/>
        <color theme="1"/>
        <rFont val="Calibri"/>
        <family val="2"/>
        <scheme val="minor"/>
      </rPr>
      <t>Codes_Bone_Mineral_Mgmt_Ulcer.csv</t>
    </r>
  </si>
  <si>
    <r>
      <t xml:space="preserve">Indicated by relevant ICD-9 DGN / ICD-9 PRC / HCPCS codes recorded during the month.
   See </t>
    </r>
    <r>
      <rPr>
        <i/>
        <sz val="11"/>
        <color theme="1"/>
        <rFont val="Calibri"/>
        <family val="2"/>
        <scheme val="minor"/>
      </rPr>
      <t>Codes_Bone_Mineral_Mgmt_Kidney_Stones.csv</t>
    </r>
  </si>
  <si>
    <r>
      <t xml:space="preserve">Indicated by relevant ICD-9 DGN codes recorded during the month.
   See </t>
    </r>
    <r>
      <rPr>
        <i/>
        <sz val="11"/>
        <color theme="1"/>
        <rFont val="Calibri"/>
        <family val="2"/>
        <scheme val="minor"/>
      </rPr>
      <t>Codes_Fluid_Mgmt.csv</t>
    </r>
    <r>
      <rPr>
        <sz val="11"/>
        <color theme="1"/>
        <rFont val="Calibri"/>
        <family val="2"/>
        <scheme val="minor"/>
      </rPr>
      <t xml:space="preserve">
Limited to the first nine diagnosis positions on the claims form.</t>
    </r>
  </si>
  <si>
    <t>Cumulative % Experiencing
Stroke</t>
  </si>
  <si>
    <t>Cumulative % Experiencing
Heart Failure</t>
  </si>
  <si>
    <t>Cumulative % Experiencing
AMI</t>
  </si>
  <si>
    <r>
      <rPr>
        <sz val="11"/>
        <color indexed="8"/>
        <rFont val="Calibri"/>
        <family val="2"/>
      </rPr>
      <t>· A</t>
    </r>
    <r>
      <rPr>
        <sz val="11"/>
        <color indexed="8"/>
        <rFont val="Calibri"/>
        <family val="2"/>
        <scheme val="minor"/>
      </rPr>
      <t xml:space="preserve"> slightly increasing trend in monthly Emergency Department utilization from 2011 to 2015.</t>
    </r>
  </si>
  <si>
    <t>Jan-16 Cohort</t>
  </si>
  <si>
    <t>Year*</t>
  </si>
  <si>
    <t>January 2007</t>
  </si>
  <si>
    <t>January 2008</t>
  </si>
  <si>
    <t>January 2009</t>
  </si>
  <si>
    <t>January 2010</t>
  </si>
  <si>
    <t>January 2011</t>
  </si>
  <si>
    <t>January 2012</t>
  </si>
  <si>
    <t>January 2013</t>
  </si>
  <si>
    <t>January 2014</t>
  </si>
  <si>
    <t>January 2015</t>
  </si>
  <si>
    <t>January 2016</t>
  </si>
  <si>
    <t>ESRD Prospective Payment System (ESRD PPS) Claims-Based Monitoring Program, 2010-2017</t>
  </si>
  <si>
    <t>2017
(Jan-Jun)</t>
  </si>
  <si>
    <t>January 2017</t>
  </si>
  <si>
    <t>Jan-17 Cohort</t>
  </si>
  <si>
    <t xml:space="preserve">. </t>
  </si>
  <si>
    <t>November 10, 2017</t>
  </si>
  <si>
    <t>October 31, 2017</t>
  </si>
  <si>
    <t>November 20, 2017</t>
  </si>
  <si>
    <t>January 1, 2010 - June 30, 2017 (Because of claims data lag, results are delayed to ensure accuracy)</t>
  </si>
  <si>
    <t xml:space="preserve">This workbook displays trends from 2010 onward. For each outcome, data is displayed monthly from one year prior to implementation (January 2010) through June 2017. The baseline year allow for the separation of historical trends from changes that could be related to the implementation of the new payment system. </t>
  </si>
  <si>
    <t>· Monthly transfusion rates fluctuate but have generally decreased since 2013.</t>
  </si>
  <si>
    <t>*Rate changes occurring around October 2015 could be due in part to the transition from ICD-9 to ICD-10.</t>
  </si>
  <si>
    <t>Average Monthly
Vascular Complication Rate*</t>
  </si>
  <si>
    <t>Average Monthly
CHF Rate*</t>
  </si>
  <si>
    <t>Average Monthly
Fluid Overload Rate*</t>
  </si>
  <si>
    <t>Average Monthly
Dehydration Rate*</t>
  </si>
  <si>
    <r>
      <t xml:space="preserve">All adults (ages 18+) enrolled in Medicare A/B FFS during the month of observation and had </t>
    </r>
    <r>
      <rPr>
        <sz val="11"/>
        <rFont val="Calibri"/>
        <family val="2"/>
      </rPr>
      <t>≥</t>
    </r>
    <r>
      <rPr>
        <sz val="8.8000000000000007"/>
        <rFont val="Calibri"/>
        <family val="2"/>
      </rPr>
      <t xml:space="preserve"> </t>
    </r>
    <r>
      <rPr>
        <sz val="11"/>
        <rFont val="Calibri"/>
        <family val="2"/>
        <scheme val="minor"/>
      </rPr>
      <t>1 ESRD claim (72X claim without Condition Code 84) in that month. If a beneficiary died in a given month with no ESRD claim, the beneficiary was in the population if he/she had an ESRD claim in the prior month.</t>
    </r>
  </si>
  <si>
    <r>
      <rPr>
        <sz val="11"/>
        <color indexed="8"/>
        <rFont val="Calibri"/>
        <family val="2"/>
      </rPr>
      <t>· A</t>
    </r>
    <r>
      <rPr>
        <sz val="11"/>
        <color indexed="8"/>
        <rFont val="Calibri"/>
        <family val="2"/>
        <scheme val="minor"/>
      </rPr>
      <t xml:space="preserve"> declining trend in monthly mortality rates from 2010 to 2014.</t>
    </r>
  </si>
  <si>
    <r>
      <rPr>
        <sz val="11"/>
        <color indexed="8"/>
        <rFont val="Calibri"/>
        <family val="2"/>
      </rPr>
      <t>· A</t>
    </r>
    <r>
      <rPr>
        <sz val="11"/>
        <color indexed="8"/>
        <rFont val="Calibri"/>
        <family val="2"/>
        <scheme val="minor"/>
      </rPr>
      <t xml:space="preserve"> declining trend in monthly Hospitalization and Skilled Nursing Facility utilization from 2010 to 2015.</t>
    </r>
  </si>
  <si>
    <t>*NOTE: Within years, mortality and morbidity rates generally display seasonal trends, particularly higher rates in Q1.</t>
  </si>
  <si>
    <t>· Rates of home dialysis increased after implementation of the PPS, but plateau in 2015-2017.</t>
  </si>
  <si>
    <t>*NOTE: These results are displayed only through March 2017. This is because rates for a particular month rely on data from three months in the future.</t>
  </si>
  <si>
    <t>· ESA utilization declined steadily since PPS implementation in 2011.</t>
  </si>
  <si>
    <t>· Following the PPS, ESAs have been targeted to ESRD patients with lower hemoglobin levels.</t>
  </si>
  <si>
    <r>
      <t xml:space="preserve">The </t>
    </r>
    <r>
      <rPr>
        <i/>
        <sz val="11"/>
        <color indexed="8"/>
        <rFont val="Calibri"/>
        <family val="2"/>
        <scheme val="minor"/>
      </rPr>
      <t>Stroke</t>
    </r>
    <r>
      <rPr>
        <sz val="11"/>
        <color indexed="8"/>
        <rFont val="Calibri"/>
        <family val="2"/>
        <scheme val="minor"/>
      </rPr>
      <t xml:space="preserve">, </t>
    </r>
    <r>
      <rPr>
        <i/>
        <sz val="11"/>
        <color indexed="8"/>
        <rFont val="Calibri"/>
        <family val="2"/>
        <scheme val="minor"/>
      </rPr>
      <t>Heart Failure</t>
    </r>
    <r>
      <rPr>
        <sz val="11"/>
        <color indexed="8"/>
        <rFont val="Calibri"/>
        <family val="2"/>
        <scheme val="minor"/>
      </rPr>
      <t xml:space="preserve">, and </t>
    </r>
    <r>
      <rPr>
        <i/>
        <sz val="11"/>
        <color indexed="8"/>
        <rFont val="Calibri"/>
        <family val="2"/>
        <scheme val="minor"/>
      </rPr>
      <t xml:space="preserve">AMI </t>
    </r>
    <r>
      <rPr>
        <sz val="11"/>
        <color indexed="8"/>
        <rFont val="Calibri"/>
        <family val="2"/>
        <scheme val="minor"/>
      </rPr>
      <t>charts display cumulative outcome rates. Each worksheet follows either cohorts comprised of beneficiaries undergoing outpatient maintenance dialysis in each January from 2007 to 2017. Declining trends are indicated when a curve for a particular January cohort is lower than the curve of the preceding January cohort. These rates are not adjusted for underlying differences in beneficiary health status or treatment patterns.</t>
    </r>
  </si>
  <si>
    <t xml:space="preserve">· The cumulative proportion of beneficiaries experiencing stroke or heart failure has decreased. </t>
  </si>
  <si>
    <t xml:space="preserve">· The cumulative proportion of beneficiaries experiencing AMI has increased. </t>
  </si>
  <si>
    <t>Average Monthly
Fracture Rate*</t>
  </si>
  <si>
    <t>Average Monthly
Kidney Stones Rate*</t>
  </si>
  <si>
    <t>· A slightly decreasing trend in dehydration since implementation of the PPS.</t>
  </si>
  <si>
    <t>· Increased rates of CHF and fluid overload, particularly in 2016-2017.</t>
  </si>
  <si>
    <t>*Rate changes occurring in 2016-2017 could be due in part to new guidelines requiring that diagnosis codes be recorded on 72x claims to justify additional dialysis treatments beyond the standard three-per-week.</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</si>
</sst>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46" x14ac:knownFonts="1">
    <font>
      <sz val="11"/>
      <color theme="1"/>
      <name val="Calibri"/>
      <family val="2"/>
      <scheme val="minor"/>
    </font>
    <font>
      <sz val="11"/>
      <name val="Calibri"/>
      <family val="2"/>
    </font>
    <font>
      <sz val="11"/>
      <color indexed="8"/>
      <name val="Calibri"/>
      <family val="2"/>
    </font>
    <font>
      <sz val="11"/>
      <color indexed="8"/>
      <name val="Calibri"/>
      <family val="2"/>
    </font>
    <font>
      <sz val="10"/>
      <name val="Arial"/>
      <family val="2"/>
    </font>
    <font>
      <sz val="10"/>
      <color indexed="8"/>
      <name val="Arial"/>
      <family val="2"/>
    </font>
    <font>
      <sz val="11"/>
      <color indexed="8"/>
      <name val="Calibri"/>
      <family val="2"/>
    </font>
    <font>
      <sz val="10"/>
      <name val="MS Sans Serif"/>
      <family val="2"/>
    </font>
    <font>
      <sz val="11"/>
      <color indexed="8"/>
      <name val="Calibri"/>
      <family val="2"/>
    </font>
    <font>
      <sz val="11"/>
      <color indexed="8"/>
      <name val="Arial"/>
      <family val="2"/>
    </font>
    <font>
      <sz val="11"/>
      <color indexed="8"/>
      <name val="Calibri"/>
      <family val="2"/>
    </font>
    <font>
      <b/>
      <sz val="11"/>
      <color indexed="8"/>
      <name val="Arial"/>
      <family val="2"/>
    </font>
    <font>
      <b/>
      <sz val="12"/>
      <color indexed="8"/>
      <name val="Arial"/>
      <family val="2"/>
    </font>
    <font>
      <b/>
      <sz val="14"/>
      <color indexed="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name val="Calibri"/>
      <family val="2"/>
      <scheme val="minor"/>
    </font>
    <font>
      <sz val="11"/>
      <color indexed="8"/>
      <name val="Calibri"/>
      <family val="2"/>
      <scheme val="minor"/>
    </font>
    <font>
      <b/>
      <sz val="11"/>
      <color indexed="8"/>
      <name val="Calibri"/>
      <family val="2"/>
      <scheme val="minor"/>
    </font>
    <font>
      <sz val="11"/>
      <color rgb="FF000000"/>
      <name val="Arial"/>
      <family val="2"/>
    </font>
    <font>
      <sz val="11"/>
      <color rgb="FF000000"/>
      <name val="Calibri"/>
      <family val="2"/>
      <scheme val="minor"/>
    </font>
    <font>
      <b/>
      <sz val="14"/>
      <color theme="1"/>
      <name val="Calibri"/>
      <family val="2"/>
      <scheme val="minor"/>
    </font>
    <font>
      <sz val="11"/>
      <name val="Calibri"/>
      <family val="2"/>
      <scheme val="minor"/>
    </font>
    <font>
      <sz val="8.8000000000000007"/>
      <name val="Calibri"/>
      <family val="2"/>
    </font>
    <font>
      <i/>
      <sz val="11"/>
      <color theme="1"/>
      <name val="Calibri"/>
      <family val="2"/>
      <scheme val="minor"/>
    </font>
    <font>
      <b/>
      <sz val="12"/>
      <color indexed="8"/>
      <name val="Calibri"/>
      <family val="2"/>
      <scheme val="minor"/>
    </font>
    <font>
      <b/>
      <sz val="14"/>
      <color indexed="8"/>
      <name val="Calibri"/>
      <family val="2"/>
      <scheme val="minor"/>
    </font>
    <font>
      <b/>
      <sz val="12"/>
      <name val="Calibri"/>
      <family val="2"/>
      <scheme val="minor"/>
    </font>
    <font>
      <b/>
      <sz val="12"/>
      <color theme="1"/>
      <name val="Calibri"/>
      <family val="2"/>
      <scheme val="minor"/>
    </font>
    <font>
      <sz val="12"/>
      <color theme="1"/>
      <name val="Calibri"/>
      <family val="2"/>
      <scheme val="minor"/>
    </font>
    <font>
      <i/>
      <sz val="11"/>
      <color indexed="8"/>
      <name val="Calibri"/>
      <family val="2"/>
      <scheme val="minor"/>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8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right/>
      <top/>
      <bottom style="hair">
        <color auto="1"/>
      </bottom>
      <diagonal/>
    </border>
    <border>
      <left/>
      <right/>
      <top style="hair">
        <color auto="1"/>
      </top>
      <bottom/>
      <diagonal/>
    </border>
    <border>
      <left/>
      <right/>
      <top/>
      <bottom style="dotted">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hair">
        <color indexed="64"/>
      </left>
      <right style="medium">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medium">
        <color indexed="64"/>
      </left>
      <right style="thin">
        <color indexed="64"/>
      </right>
      <top/>
      <bottom/>
      <diagonal/>
    </border>
    <border>
      <left style="hair">
        <color indexed="64"/>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hair">
        <color indexed="64"/>
      </left>
      <right style="thin">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style="medium">
        <color indexed="64"/>
      </bottom>
      <diagonal/>
    </border>
    <border>
      <left style="hair">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right/>
      <top/>
      <bottom style="medium">
        <color indexed="64"/>
      </bottom>
      <diagonal/>
    </border>
    <border>
      <left style="hair">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hair">
        <color indexed="64"/>
      </left>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s>
  <cellStyleXfs count="69">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6"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19" borderId="0" applyNumberFormat="0" applyBorder="0" applyAlignment="0" applyProtection="0"/>
    <xf numFmtId="0" fontId="15" fillId="8"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1" applyNumberFormat="0" applyAlignment="0" applyProtection="0"/>
    <xf numFmtId="0" fontId="18" fillId="28" borderId="12" applyNumberFormat="0" applyAlignment="0" applyProtection="0"/>
    <xf numFmtId="43" fontId="6"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30" borderId="11" applyNumberFormat="0" applyAlignment="0" applyProtection="0"/>
    <xf numFmtId="0" fontId="25" fillId="0" borderId="16" applyNumberFormat="0" applyFill="0" applyAlignment="0" applyProtection="0"/>
    <xf numFmtId="0" fontId="26" fillId="31" borderId="0" applyNumberFormat="0" applyBorder="0" applyAlignment="0" applyProtection="0"/>
    <xf numFmtId="0" fontId="4" fillId="0" borderId="0"/>
    <xf numFmtId="0" fontId="14" fillId="0" borderId="0"/>
    <xf numFmtId="0" fontId="4" fillId="0" borderId="0"/>
    <xf numFmtId="0" fontId="4" fillId="0" borderId="0"/>
    <xf numFmtId="0" fontId="7" fillId="0" borderId="0"/>
    <xf numFmtId="0" fontId="1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32" borderId="17" applyNumberFormat="0" applyFont="0" applyAlignment="0" applyProtection="0"/>
    <xf numFmtId="0" fontId="27" fillId="27" borderId="18" applyNumberFormat="0" applyAlignment="0" applyProtection="0"/>
    <xf numFmtId="9" fontId="6"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3"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2" fillId="0" borderId="0" applyFont="0" applyFill="0" applyBorder="0" applyAlignment="0" applyProtection="0"/>
    <xf numFmtId="0" fontId="28" fillId="0" borderId="0" applyNumberFormat="0" applyFill="0" applyBorder="0" applyAlignment="0" applyProtection="0"/>
    <xf numFmtId="0" fontId="29" fillId="0" borderId="19" applyNumberFormat="0" applyFill="0" applyAlignment="0" applyProtection="0"/>
    <xf numFmtId="0" fontId="30" fillId="0" borderId="0" applyNumberFormat="0" applyFill="0" applyBorder="0" applyAlignment="0" applyProtection="0"/>
    <xf numFmtId="9" fontId="14" fillId="0" borderId="0" applyFont="0" applyFill="0" applyBorder="0" applyAlignment="0" applyProtection="0"/>
  </cellStyleXfs>
  <cellXfs count="305">
    <xf numFmtId="0" fontId="0" fillId="0" borderId="0" xfId="0"/>
    <xf numFmtId="0" fontId="0" fillId="9" borderId="0" xfId="0" applyFill="1"/>
    <xf numFmtId="0" fontId="11" fillId="9" borderId="0" xfId="0" applyFont="1" applyFill="1" applyAlignment="1">
      <alignment horizontal="left"/>
    </xf>
    <xf numFmtId="0" fontId="12" fillId="9" borderId="0" xfId="0" applyFont="1" applyFill="1" applyAlignment="1">
      <alignment horizontal="left"/>
    </xf>
    <xf numFmtId="0" fontId="9" fillId="9" borderId="0" xfId="0" applyFont="1" applyFill="1"/>
    <xf numFmtId="0" fontId="0" fillId="0" borderId="0" xfId="0" applyBorder="1"/>
    <xf numFmtId="0" fontId="0" fillId="0" borderId="0" xfId="0" applyFill="1"/>
    <xf numFmtId="0" fontId="33" fillId="33" borderId="4" xfId="0" applyFont="1" applyFill="1" applyBorder="1" applyAlignment="1">
      <alignment horizontal="center" vertical="center" wrapText="1"/>
    </xf>
    <xf numFmtId="0" fontId="34" fillId="35" borderId="0" xfId="0" applyFont="1" applyFill="1"/>
    <xf numFmtId="0" fontId="34" fillId="0" borderId="0" xfId="0" applyFont="1"/>
    <xf numFmtId="0" fontId="35" fillId="35" borderId="0" xfId="0" applyFont="1" applyFill="1"/>
    <xf numFmtId="0" fontId="0" fillId="9" borderId="0" xfId="0" applyFont="1" applyFill="1"/>
    <xf numFmtId="0" fontId="0" fillId="0" borderId="0" xfId="0" applyFont="1"/>
    <xf numFmtId="0" fontId="0" fillId="0" borderId="0" xfId="47" applyFont="1" applyBorder="1"/>
    <xf numFmtId="0" fontId="0" fillId="9" borderId="0" xfId="0" applyFont="1" applyFill="1" applyBorder="1"/>
    <xf numFmtId="0" fontId="32" fillId="9" borderId="0" xfId="0" applyFont="1" applyFill="1" applyAlignment="1">
      <alignment horizontal="left" indent="3"/>
    </xf>
    <xf numFmtId="0" fontId="0" fillId="9" borderId="0" xfId="0" applyFont="1" applyFill="1" applyBorder="1" applyAlignment="1">
      <alignment horizontal="left" indent="2"/>
    </xf>
    <xf numFmtId="0" fontId="29" fillId="9" borderId="0" xfId="0" applyFont="1" applyFill="1" applyAlignment="1">
      <alignment horizontal="left" indent="1"/>
    </xf>
    <xf numFmtId="0" fontId="37" fillId="0" borderId="0" xfId="47" applyFont="1" applyFill="1" applyAlignment="1">
      <alignment wrapText="1"/>
    </xf>
    <xf numFmtId="0" fontId="0" fillId="9" borderId="22" xfId="0" applyFont="1" applyFill="1" applyBorder="1" applyAlignment="1">
      <alignment horizontal="left" vertical="center" indent="2"/>
    </xf>
    <xf numFmtId="0" fontId="0" fillId="9" borderId="22" xfId="0" applyFont="1" applyFill="1" applyBorder="1" applyAlignment="1">
      <alignment horizontal="left" indent="2"/>
    </xf>
    <xf numFmtId="49" fontId="0" fillId="9" borderId="22" xfId="0" applyNumberFormat="1" applyFont="1" applyFill="1" applyBorder="1" applyAlignment="1">
      <alignment horizontal="left" wrapText="1"/>
    </xf>
    <xf numFmtId="0" fontId="0" fillId="9" borderId="23" xfId="0" applyFont="1" applyFill="1" applyBorder="1" applyAlignment="1">
      <alignment horizontal="left" vertical="center" indent="2"/>
    </xf>
    <xf numFmtId="0" fontId="0" fillId="9" borderId="23" xfId="0" applyNumberFormat="1" applyFont="1" applyFill="1" applyBorder="1" applyAlignment="1">
      <alignment horizontal="left" wrapText="1"/>
    </xf>
    <xf numFmtId="0" fontId="0" fillId="9" borderId="24" xfId="0" applyFont="1" applyFill="1" applyBorder="1" applyAlignment="1">
      <alignment horizontal="left" vertical="center" indent="2"/>
    </xf>
    <xf numFmtId="10" fontId="0" fillId="0" borderId="0" xfId="58" applyNumberFormat="1" applyFont="1" applyBorder="1"/>
    <xf numFmtId="3" fontId="41" fillId="0" borderId="25" xfId="0" applyNumberFormat="1" applyFont="1" applyBorder="1" applyAlignment="1">
      <alignment horizontal="left"/>
    </xf>
    <xf numFmtId="0" fontId="0" fillId="0" borderId="25" xfId="0" applyBorder="1"/>
    <xf numFmtId="10" fontId="0" fillId="0" borderId="25" xfId="58" applyNumberFormat="1" applyFont="1" applyBorder="1"/>
    <xf numFmtId="3" fontId="13" fillId="0" borderId="0" xfId="0" applyNumberFormat="1" applyFont="1" applyAlignment="1">
      <alignment horizontal="left"/>
    </xf>
    <xf numFmtId="10" fontId="0" fillId="0" borderId="0" xfId="58" applyNumberFormat="1" applyFont="1"/>
    <xf numFmtId="0" fontId="44" fillId="0" borderId="0" xfId="0" applyFont="1" applyAlignment="1">
      <alignment vertical="center"/>
    </xf>
    <xf numFmtId="0" fontId="44" fillId="0" borderId="0" xfId="0" applyFont="1" applyAlignment="1">
      <alignment horizontal="center" vertical="center" wrapText="1"/>
    </xf>
    <xf numFmtId="0" fontId="44" fillId="0" borderId="0" xfId="0" applyFont="1" applyAlignment="1">
      <alignment horizontal="center" vertical="center"/>
    </xf>
    <xf numFmtId="17" fontId="0" fillId="0" borderId="39" xfId="0" applyNumberFormat="1" applyFill="1" applyBorder="1" applyAlignment="1">
      <alignment horizontal="center" vertical="center"/>
    </xf>
    <xf numFmtId="2" fontId="0" fillId="0" borderId="39" xfId="0" applyNumberFormat="1" applyFill="1" applyBorder="1" applyAlignment="1">
      <alignment horizontal="center" vertical="center"/>
    </xf>
    <xf numFmtId="0" fontId="0" fillId="0" borderId="0" xfId="0" applyFill="1" applyBorder="1"/>
    <xf numFmtId="17" fontId="0" fillId="0" borderId="31" xfId="0" applyNumberFormat="1" applyFill="1" applyBorder="1" applyAlignment="1">
      <alignment horizontal="center" vertical="center"/>
    </xf>
    <xf numFmtId="2" fontId="0" fillId="0" borderId="31" xfId="0" applyNumberFormat="1" applyFill="1" applyBorder="1" applyAlignment="1">
      <alignment horizontal="center" vertical="center"/>
    </xf>
    <xf numFmtId="17" fontId="0" fillId="0" borderId="47" xfId="0" applyNumberFormat="1" applyFill="1" applyBorder="1" applyAlignment="1">
      <alignment horizontal="center" vertical="center"/>
    </xf>
    <xf numFmtId="2" fontId="0" fillId="0" borderId="47" xfId="0" applyNumberFormat="1" applyFill="1" applyBorder="1" applyAlignment="1">
      <alignment horizontal="center" vertical="center"/>
    </xf>
    <xf numFmtId="17" fontId="0" fillId="34" borderId="31" xfId="0" applyNumberFormat="1" applyFill="1" applyBorder="1" applyAlignment="1">
      <alignment horizontal="center" vertical="center"/>
    </xf>
    <xf numFmtId="2" fontId="0" fillId="34" borderId="31" xfId="0" applyNumberFormat="1" applyFill="1" applyBorder="1" applyAlignment="1">
      <alignment horizontal="center" vertical="center"/>
    </xf>
    <xf numFmtId="10" fontId="2" fillId="34" borderId="34" xfId="58" applyNumberFormat="1" applyFont="1" applyFill="1" applyBorder="1" applyAlignment="1">
      <alignment horizontal="center" vertical="center"/>
    </xf>
    <xf numFmtId="10" fontId="0" fillId="34" borderId="34" xfId="58" applyNumberFormat="1" applyFont="1" applyFill="1" applyBorder="1" applyAlignment="1">
      <alignment horizontal="center"/>
    </xf>
    <xf numFmtId="10" fontId="0" fillId="34" borderId="0" xfId="58" applyNumberFormat="1" applyFont="1" applyFill="1" applyBorder="1" applyAlignment="1">
      <alignment horizontal="center"/>
    </xf>
    <xf numFmtId="10" fontId="0" fillId="34" borderId="37" xfId="58" applyNumberFormat="1" applyFont="1" applyFill="1" applyBorder="1" applyAlignment="1">
      <alignment horizontal="center"/>
    </xf>
    <xf numFmtId="17" fontId="0" fillId="34" borderId="54" xfId="0" applyNumberFormat="1" applyFill="1" applyBorder="1" applyAlignment="1">
      <alignment horizontal="center" vertical="center"/>
    </xf>
    <xf numFmtId="2" fontId="0" fillId="34" borderId="54" xfId="0" applyNumberFormat="1" applyFill="1" applyBorder="1" applyAlignment="1">
      <alignment horizontal="center" vertical="center"/>
    </xf>
    <xf numFmtId="10" fontId="2" fillId="34" borderId="58" xfId="58" applyNumberFormat="1" applyFont="1" applyFill="1" applyBorder="1" applyAlignment="1">
      <alignment horizontal="center" vertical="center"/>
    </xf>
    <xf numFmtId="10" fontId="0" fillId="34" borderId="58" xfId="58" applyNumberFormat="1" applyFont="1" applyFill="1" applyBorder="1" applyAlignment="1">
      <alignment horizontal="center"/>
    </xf>
    <xf numFmtId="10" fontId="0" fillId="34" borderId="61" xfId="58" applyNumberFormat="1" applyFont="1" applyFill="1" applyBorder="1" applyAlignment="1">
      <alignment horizontal="center"/>
    </xf>
    <xf numFmtId="10" fontId="0" fillId="34" borderId="62" xfId="58" applyNumberFormat="1" applyFont="1" applyFill="1" applyBorder="1" applyAlignment="1">
      <alignment horizontal="center"/>
    </xf>
    <xf numFmtId="10" fontId="0" fillId="0" borderId="0" xfId="58" applyNumberFormat="1" applyFont="1" applyFill="1"/>
    <xf numFmtId="10" fontId="42" fillId="33" borderId="49" xfId="58" applyNumberFormat="1" applyFont="1" applyFill="1" applyBorder="1" applyAlignment="1">
      <alignment horizontal="center" vertical="center" wrapText="1"/>
    </xf>
    <xf numFmtId="10" fontId="42" fillId="33" borderId="51" xfId="58" applyNumberFormat="1" applyFont="1" applyFill="1" applyBorder="1" applyAlignment="1">
      <alignment horizontal="center" vertical="center" wrapText="1"/>
    </xf>
    <xf numFmtId="0" fontId="40" fillId="33" borderId="51" xfId="0" applyFont="1" applyFill="1" applyBorder="1" applyAlignment="1">
      <alignment horizontal="center" vertical="center" wrapText="1"/>
    </xf>
    <xf numFmtId="0" fontId="43" fillId="33" borderId="52" xfId="0" applyFont="1" applyFill="1" applyBorder="1" applyAlignment="1">
      <alignment horizontal="center" vertical="center" wrapText="1"/>
    </xf>
    <xf numFmtId="0" fontId="43" fillId="33" borderId="1" xfId="0" applyFont="1" applyFill="1" applyBorder="1" applyAlignment="1">
      <alignment horizontal="center" vertical="center" wrapText="1"/>
    </xf>
    <xf numFmtId="0" fontId="43" fillId="33" borderId="51" xfId="0" applyFont="1" applyFill="1" applyBorder="1" applyAlignment="1">
      <alignment horizontal="center" vertical="center" wrapText="1"/>
    </xf>
    <xf numFmtId="0" fontId="0" fillId="9" borderId="0" xfId="0" applyFont="1" applyFill="1" applyAlignment="1">
      <alignment wrapText="1"/>
    </xf>
    <xf numFmtId="0" fontId="29" fillId="33" borderId="64" xfId="0" applyFont="1" applyFill="1" applyBorder="1" applyAlignment="1">
      <alignment horizontal="center" vertical="center" wrapText="1"/>
    </xf>
    <xf numFmtId="0" fontId="29" fillId="33" borderId="65" xfId="0" applyFont="1" applyFill="1" applyBorder="1" applyAlignment="1">
      <alignment horizontal="center" vertical="center" wrapText="1"/>
    </xf>
    <xf numFmtId="0" fontId="33" fillId="33" borderId="63" xfId="0" applyFont="1" applyFill="1" applyBorder="1" applyAlignment="1">
      <alignment horizontal="center" vertical="center" wrapText="1"/>
    </xf>
    <xf numFmtId="0" fontId="32" fillId="9" borderId="36" xfId="0" applyFont="1" applyFill="1" applyBorder="1" applyAlignment="1">
      <alignment horizontal="center" vertical="center" wrapText="1"/>
    </xf>
    <xf numFmtId="0" fontId="32" fillId="9" borderId="53" xfId="0" applyFont="1" applyFill="1" applyBorder="1" applyAlignment="1">
      <alignment horizontal="center" vertical="center" wrapText="1"/>
    </xf>
    <xf numFmtId="0" fontId="0" fillId="9" borderId="0" xfId="0" applyFont="1" applyFill="1" applyAlignment="1">
      <alignment horizontal="left" wrapText="1"/>
    </xf>
    <xf numFmtId="0" fontId="32" fillId="9" borderId="0" xfId="0" applyFont="1" applyFill="1" applyAlignment="1">
      <alignment horizontal="left" wrapText="1" indent="2"/>
    </xf>
    <xf numFmtId="0" fontId="33" fillId="34" borderId="69" xfId="0" applyFont="1" applyFill="1" applyBorder="1" applyAlignment="1">
      <alignment horizontal="center" vertical="center" wrapText="1"/>
    </xf>
    <xf numFmtId="0" fontId="36" fillId="0" borderId="25" xfId="0" applyFont="1" applyFill="1" applyBorder="1"/>
    <xf numFmtId="0" fontId="36" fillId="0" borderId="0" xfId="0" applyFont="1" applyFill="1" applyBorder="1"/>
    <xf numFmtId="0" fontId="36" fillId="0" borderId="25" xfId="0" applyFont="1" applyFill="1" applyBorder="1" applyAlignment="1">
      <alignment horizontal="left" indent="1"/>
    </xf>
    <xf numFmtId="0" fontId="0" fillId="0" borderId="0" xfId="0" applyFont="1" applyFill="1" applyBorder="1" applyAlignment="1">
      <alignment horizontal="left" indent="2"/>
    </xf>
    <xf numFmtId="0" fontId="0" fillId="0" borderId="0" xfId="0" applyFont="1" applyFill="1"/>
    <xf numFmtId="0" fontId="36" fillId="0" borderId="0" xfId="0" applyFont="1" applyFill="1"/>
    <xf numFmtId="0" fontId="0" fillId="0" borderId="0" xfId="0" applyFont="1" applyFill="1" applyAlignment="1">
      <alignment horizontal="center" vertical="center"/>
    </xf>
    <xf numFmtId="1" fontId="0" fillId="0" borderId="3" xfId="0" applyNumberFormat="1" applyFont="1" applyFill="1" applyBorder="1" applyAlignment="1">
      <alignment horizontal="center"/>
    </xf>
    <xf numFmtId="0" fontId="0" fillId="0" borderId="0" xfId="0" applyFont="1" applyFill="1" applyAlignment="1">
      <alignment horizontal="center"/>
    </xf>
    <xf numFmtId="1" fontId="0" fillId="0" borderId="4" xfId="0" applyNumberFormat="1" applyFont="1" applyFill="1" applyBorder="1" applyAlignment="1">
      <alignment horizontal="center"/>
    </xf>
    <xf numFmtId="1" fontId="0" fillId="0" borderId="5" xfId="0" applyNumberFormat="1" applyFont="1" applyFill="1" applyBorder="1" applyAlignment="1">
      <alignment horizontal="center"/>
    </xf>
    <xf numFmtId="164" fontId="0" fillId="9" borderId="3" xfId="0" applyNumberFormat="1" applyFont="1" applyFill="1" applyBorder="1" applyAlignment="1">
      <alignment horizontal="center" vertical="center" wrapText="1"/>
    </xf>
    <xf numFmtId="164" fontId="0" fillId="34" borderId="2" xfId="0" applyNumberFormat="1" applyFont="1" applyFill="1" applyBorder="1" applyAlignment="1">
      <alignment horizontal="center" vertical="center" wrapText="1"/>
    </xf>
    <xf numFmtId="164" fontId="0" fillId="9" borderId="66" xfId="0" applyNumberFormat="1" applyFont="1" applyFill="1" applyBorder="1" applyAlignment="1">
      <alignment horizontal="center" vertical="center" wrapText="1"/>
    </xf>
    <xf numFmtId="164" fontId="0" fillId="34" borderId="70" xfId="0" applyNumberFormat="1" applyFont="1" applyFill="1" applyBorder="1" applyAlignment="1">
      <alignment horizontal="center" vertical="center" wrapText="1"/>
    </xf>
    <xf numFmtId="165" fontId="0" fillId="9" borderId="66" xfId="0" applyNumberFormat="1" applyFont="1" applyFill="1" applyBorder="1" applyAlignment="1">
      <alignment horizontal="center" vertical="center" wrapText="1"/>
    </xf>
    <xf numFmtId="165" fontId="0" fillId="34" borderId="70" xfId="0" applyNumberFormat="1" applyFont="1" applyFill="1" applyBorder="1" applyAlignment="1">
      <alignment horizontal="center" vertical="center" wrapText="1"/>
    </xf>
    <xf numFmtId="0" fontId="0" fillId="9" borderId="30" xfId="0" applyFont="1" applyFill="1" applyBorder="1" applyAlignment="1">
      <alignment wrapText="1"/>
    </xf>
    <xf numFmtId="0" fontId="0" fillId="9" borderId="0" xfId="0" applyFont="1" applyFill="1" applyBorder="1" applyAlignment="1">
      <alignment wrapText="1"/>
    </xf>
    <xf numFmtId="0" fontId="32" fillId="9" borderId="0" xfId="0" applyFont="1" applyFill="1" applyBorder="1" applyAlignment="1">
      <alignment horizontal="left" wrapText="1" indent="1"/>
    </xf>
    <xf numFmtId="164" fontId="0" fillId="9" borderId="6" xfId="0" applyNumberFormat="1" applyFont="1" applyFill="1" applyBorder="1" applyAlignment="1">
      <alignment horizontal="center" vertical="center" wrapText="1"/>
    </xf>
    <xf numFmtId="164" fontId="0" fillId="34" borderId="20" xfId="0" applyNumberFormat="1" applyFont="1" applyFill="1" applyBorder="1" applyAlignment="1">
      <alignment horizontal="center" vertical="center" wrapText="1"/>
    </xf>
    <xf numFmtId="0" fontId="0" fillId="9" borderId="21" xfId="0" applyFont="1" applyFill="1" applyBorder="1" applyAlignment="1">
      <alignment wrapText="1"/>
    </xf>
    <xf numFmtId="0" fontId="29" fillId="33" borderId="78" xfId="0" applyFont="1" applyFill="1" applyBorder="1" applyAlignment="1">
      <alignment horizontal="center" vertical="center" wrapText="1"/>
    </xf>
    <xf numFmtId="0" fontId="40" fillId="33" borderId="52" xfId="0" applyFont="1" applyFill="1" applyBorder="1" applyAlignment="1">
      <alignment horizontal="center" vertical="center" wrapText="1"/>
    </xf>
    <xf numFmtId="10" fontId="2" fillId="34" borderId="37" xfId="58" applyNumberFormat="1" applyFont="1" applyFill="1" applyBorder="1" applyAlignment="1">
      <alignment horizontal="center" vertical="center"/>
    </xf>
    <xf numFmtId="10" fontId="2" fillId="34" borderId="62" xfId="58" applyNumberFormat="1" applyFont="1" applyFill="1" applyBorder="1" applyAlignment="1">
      <alignment horizontal="center" vertical="center"/>
    </xf>
    <xf numFmtId="0" fontId="43" fillId="33" borderId="71" xfId="0" applyFont="1" applyFill="1" applyBorder="1" applyAlignment="1">
      <alignment horizontal="center" vertical="center" wrapText="1"/>
    </xf>
    <xf numFmtId="10" fontId="42" fillId="33" borderId="52" xfId="58" applyNumberFormat="1" applyFont="1" applyFill="1" applyBorder="1" applyAlignment="1">
      <alignment horizontal="center" vertical="center" wrapText="1"/>
    </xf>
    <xf numFmtId="0" fontId="43" fillId="33" borderId="7" xfId="0" applyFont="1" applyFill="1" applyBorder="1" applyAlignment="1">
      <alignment horizontal="center" vertical="center" wrapText="1"/>
    </xf>
    <xf numFmtId="10" fontId="0" fillId="34" borderId="6" xfId="58" applyNumberFormat="1" applyFont="1" applyFill="1" applyBorder="1" applyAlignment="1">
      <alignment horizontal="center"/>
    </xf>
    <xf numFmtId="10" fontId="0" fillId="34" borderId="59" xfId="58" applyNumberFormat="1" applyFont="1" applyFill="1" applyBorder="1" applyAlignment="1">
      <alignment horizontal="center"/>
    </xf>
    <xf numFmtId="164" fontId="0" fillId="9" borderId="37" xfId="0" applyNumberFormat="1" applyFont="1" applyFill="1" applyBorder="1" applyAlignment="1">
      <alignment horizontal="center" vertical="center" wrapText="1"/>
    </xf>
    <xf numFmtId="164" fontId="0" fillId="34" borderId="73" xfId="0" applyNumberFormat="1" applyFont="1" applyFill="1" applyBorder="1" applyAlignment="1">
      <alignment horizontal="center" vertical="center" wrapText="1"/>
    </xf>
    <xf numFmtId="164" fontId="0" fillId="9" borderId="33" xfId="0" applyNumberFormat="1" applyFont="1" applyFill="1" applyBorder="1" applyAlignment="1">
      <alignment horizontal="center" vertical="center" wrapText="1"/>
    </xf>
    <xf numFmtId="164" fontId="0" fillId="34" borderId="74" xfId="0" applyNumberFormat="1" applyFont="1" applyFill="1" applyBorder="1" applyAlignment="1">
      <alignment horizontal="center" vertical="center" wrapText="1"/>
    </xf>
    <xf numFmtId="0" fontId="39" fillId="33" borderId="7" xfId="0" applyFont="1" applyFill="1" applyBorder="1" applyAlignment="1">
      <alignment horizontal="center" vertical="center" wrapText="1"/>
    </xf>
    <xf numFmtId="0" fontId="39" fillId="33" borderId="51" xfId="0" applyFont="1" applyFill="1" applyBorder="1" applyAlignment="1">
      <alignment horizontal="center" vertical="center" wrapText="1"/>
    </xf>
    <xf numFmtId="0" fontId="39" fillId="33" borderId="49" xfId="0" applyFont="1" applyFill="1" applyBorder="1" applyAlignment="1">
      <alignment horizontal="center" vertical="center" wrapText="1"/>
    </xf>
    <xf numFmtId="0" fontId="0" fillId="0" borderId="0" xfId="0" applyAlignment="1">
      <alignment horizontal="left" indent="1"/>
    </xf>
    <xf numFmtId="0" fontId="0" fillId="9" borderId="21" xfId="0" applyFill="1" applyBorder="1"/>
    <xf numFmtId="0" fontId="0" fillId="9" borderId="23" xfId="0" applyFont="1" applyFill="1" applyBorder="1" applyAlignment="1">
      <alignment horizontal="left" indent="2"/>
    </xf>
    <xf numFmtId="0" fontId="0" fillId="9" borderId="23" xfId="0" applyFont="1" applyFill="1" applyBorder="1"/>
    <xf numFmtId="0" fontId="0" fillId="9" borderId="22" xfId="0" applyFont="1" applyFill="1" applyBorder="1"/>
    <xf numFmtId="0" fontId="0" fillId="9" borderId="24" xfId="0" applyFont="1" applyFill="1" applyBorder="1" applyAlignment="1">
      <alignment horizontal="left" indent="2"/>
    </xf>
    <xf numFmtId="0" fontId="0" fillId="9" borderId="24" xfId="0" applyFont="1" applyFill="1" applyBorder="1"/>
    <xf numFmtId="0" fontId="0" fillId="9" borderId="23" xfId="0" applyFont="1" applyFill="1" applyBorder="1" applyAlignment="1">
      <alignment wrapText="1"/>
    </xf>
    <xf numFmtId="0" fontId="0" fillId="9" borderId="22" xfId="0" applyFont="1" applyFill="1" applyBorder="1" applyAlignment="1">
      <alignment wrapText="1"/>
    </xf>
    <xf numFmtId="0" fontId="29" fillId="0" borderId="0" xfId="0" applyFont="1" applyFill="1" applyAlignment="1">
      <alignment horizontal="left" indent="1"/>
    </xf>
    <xf numFmtId="0" fontId="0" fillId="0" borderId="0" xfId="0" applyFont="1" applyFill="1" applyBorder="1"/>
    <xf numFmtId="0" fontId="0" fillId="9" borderId="24" xfId="0" applyFont="1" applyFill="1" applyBorder="1" applyAlignment="1">
      <alignment wrapText="1"/>
    </xf>
    <xf numFmtId="0" fontId="0" fillId="0" borderId="0" xfId="47" applyFont="1" applyFill="1" applyBorder="1"/>
    <xf numFmtId="10" fontId="31" fillId="33" borderId="4" xfId="68" applyNumberFormat="1" applyFont="1" applyFill="1" applyBorder="1" applyAlignment="1">
      <alignment horizontal="center" vertical="center" wrapText="1"/>
    </xf>
    <xf numFmtId="10" fontId="0" fillId="0" borderId="3" xfId="68" applyNumberFormat="1" applyFont="1" applyFill="1" applyBorder="1" applyAlignment="1">
      <alignment horizontal="center"/>
    </xf>
    <xf numFmtId="10" fontId="0" fillId="0" borderId="4" xfId="68" applyNumberFormat="1" applyFont="1" applyFill="1" applyBorder="1" applyAlignment="1">
      <alignment horizontal="center"/>
    </xf>
    <xf numFmtId="10" fontId="0" fillId="0" borderId="5" xfId="68" applyNumberFormat="1" applyFont="1" applyFill="1" applyBorder="1" applyAlignment="1">
      <alignment horizontal="center"/>
    </xf>
    <xf numFmtId="0" fontId="43" fillId="33" borderId="27" xfId="0" applyFont="1" applyFill="1" applyBorder="1" applyAlignment="1">
      <alignment horizontal="center" vertical="center"/>
    </xf>
    <xf numFmtId="10" fontId="42" fillId="33" borderId="50" xfId="58" applyNumberFormat="1" applyFont="1" applyFill="1" applyBorder="1" applyAlignment="1">
      <alignment horizontal="center" vertical="center" wrapText="1"/>
    </xf>
    <xf numFmtId="3" fontId="0" fillId="0" borderId="32" xfId="0" applyNumberFormat="1" applyFill="1" applyBorder="1" applyAlignment="1">
      <alignment horizontal="center"/>
    </xf>
    <xf numFmtId="10" fontId="2" fillId="0" borderId="37" xfId="58" applyNumberFormat="1" applyFont="1" applyFill="1" applyBorder="1" applyAlignment="1">
      <alignment horizontal="center" vertical="center"/>
    </xf>
    <xf numFmtId="10" fontId="2" fillId="0" borderId="34" xfId="58" applyNumberFormat="1" applyFont="1" applyFill="1" applyBorder="1" applyAlignment="1">
      <alignment horizontal="center" vertical="center"/>
    </xf>
    <xf numFmtId="10" fontId="2" fillId="0" borderId="33" xfId="58" applyNumberFormat="1" applyFont="1" applyFill="1" applyBorder="1" applyAlignment="1">
      <alignment horizontal="center" vertical="center"/>
    </xf>
    <xf numFmtId="165" fontId="5" fillId="0" borderId="66" xfId="0" applyNumberFormat="1" applyFont="1" applyFill="1" applyBorder="1" applyAlignment="1">
      <alignment horizontal="center"/>
    </xf>
    <xf numFmtId="10" fontId="0" fillId="0" borderId="37" xfId="58" applyNumberFormat="1" applyFont="1" applyFill="1" applyBorder="1" applyAlignment="1">
      <alignment horizontal="center"/>
    </xf>
    <xf numFmtId="10" fontId="0" fillId="0" borderId="6" xfId="58" applyNumberFormat="1" applyFont="1" applyFill="1" applyBorder="1" applyAlignment="1">
      <alignment horizontal="center"/>
    </xf>
    <xf numFmtId="10" fontId="0" fillId="0" borderId="34" xfId="58" applyNumberFormat="1" applyFont="1" applyFill="1" applyBorder="1" applyAlignment="1">
      <alignment horizontal="center"/>
    </xf>
    <xf numFmtId="10" fontId="0" fillId="0" borderId="0" xfId="58" applyNumberFormat="1" applyFont="1" applyFill="1" applyBorder="1" applyAlignment="1">
      <alignment horizontal="center"/>
    </xf>
    <xf numFmtId="10" fontId="2" fillId="0" borderId="30" xfId="58" applyNumberFormat="1" applyFont="1" applyFill="1" applyBorder="1" applyAlignment="1">
      <alignment horizontal="center" vertical="center"/>
    </xf>
    <xf numFmtId="3" fontId="0" fillId="0" borderId="48" xfId="0" applyNumberFormat="1" applyFill="1" applyBorder="1" applyAlignment="1">
      <alignment horizontal="center"/>
    </xf>
    <xf numFmtId="10" fontId="2" fillId="0" borderId="52" xfId="58" applyNumberFormat="1" applyFont="1" applyFill="1" applyBorder="1" applyAlignment="1">
      <alignment horizontal="center" vertical="center"/>
    </xf>
    <xf numFmtId="10" fontId="2" fillId="0" borderId="51" xfId="58" applyNumberFormat="1" applyFont="1" applyFill="1" applyBorder="1" applyAlignment="1">
      <alignment horizontal="center" vertical="center"/>
    </xf>
    <xf numFmtId="10" fontId="2" fillId="0" borderId="49" xfId="58" applyNumberFormat="1" applyFont="1" applyFill="1" applyBorder="1" applyAlignment="1">
      <alignment horizontal="center" vertical="center"/>
    </xf>
    <xf numFmtId="165" fontId="5" fillId="0" borderId="71" xfId="0" applyNumberFormat="1" applyFont="1" applyFill="1" applyBorder="1" applyAlignment="1">
      <alignment horizontal="center"/>
    </xf>
    <xf numFmtId="10" fontId="0" fillId="0" borderId="52" xfId="58" applyNumberFormat="1" applyFont="1" applyFill="1" applyBorder="1" applyAlignment="1">
      <alignment horizontal="center"/>
    </xf>
    <xf numFmtId="10" fontId="0" fillId="0" borderId="7" xfId="58" applyNumberFormat="1" applyFont="1" applyFill="1" applyBorder="1" applyAlignment="1">
      <alignment horizontal="center"/>
    </xf>
    <xf numFmtId="10" fontId="0" fillId="0" borderId="51" xfId="58" applyNumberFormat="1" applyFont="1" applyFill="1" applyBorder="1" applyAlignment="1">
      <alignment horizontal="center"/>
    </xf>
    <xf numFmtId="10" fontId="0" fillId="0" borderId="1" xfId="58" applyNumberFormat="1" applyFont="1" applyFill="1" applyBorder="1" applyAlignment="1">
      <alignment horizontal="center"/>
    </xf>
    <xf numFmtId="10" fontId="2" fillId="0" borderId="50" xfId="58" applyNumberFormat="1" applyFont="1" applyFill="1" applyBorder="1" applyAlignment="1">
      <alignment horizontal="center" vertical="center"/>
    </xf>
    <xf numFmtId="3" fontId="0" fillId="0" borderId="40" xfId="0" applyNumberFormat="1" applyFill="1" applyBorder="1" applyAlignment="1">
      <alignment horizontal="center"/>
    </xf>
    <xf numFmtId="10" fontId="2" fillId="0" borderId="45" xfId="58" applyNumberFormat="1" applyFont="1" applyFill="1" applyBorder="1" applyAlignment="1">
      <alignment horizontal="center" vertical="center"/>
    </xf>
    <xf numFmtId="10" fontId="2" fillId="0" borderId="42" xfId="58" applyNumberFormat="1" applyFont="1" applyFill="1" applyBorder="1" applyAlignment="1">
      <alignment horizontal="center" vertical="center"/>
    </xf>
    <xf numFmtId="10" fontId="2" fillId="0" borderId="43" xfId="58" applyNumberFormat="1" applyFont="1" applyFill="1" applyBorder="1" applyAlignment="1">
      <alignment horizontal="center" vertical="center"/>
    </xf>
    <xf numFmtId="165" fontId="5" fillId="0" borderId="79" xfId="0" applyNumberFormat="1" applyFont="1" applyFill="1" applyBorder="1" applyAlignment="1">
      <alignment horizontal="center"/>
    </xf>
    <xf numFmtId="10" fontId="0" fillId="0" borderId="45" xfId="58" applyNumberFormat="1" applyFont="1" applyFill="1" applyBorder="1" applyAlignment="1">
      <alignment horizontal="center"/>
    </xf>
    <xf numFmtId="10" fontId="0" fillId="0" borderId="8" xfId="58" applyNumberFormat="1" applyFont="1" applyFill="1" applyBorder="1" applyAlignment="1">
      <alignment horizontal="center"/>
    </xf>
    <xf numFmtId="10" fontId="0" fillId="0" borderId="42" xfId="58" applyNumberFormat="1" applyFont="1" applyFill="1" applyBorder="1" applyAlignment="1">
      <alignment horizontal="center"/>
    </xf>
    <xf numFmtId="10" fontId="0" fillId="0" borderId="9" xfId="58" applyNumberFormat="1" applyFont="1" applyFill="1" applyBorder="1" applyAlignment="1">
      <alignment horizontal="center"/>
    </xf>
    <xf numFmtId="10" fontId="2" fillId="0" borderId="41" xfId="58" applyNumberFormat="1" applyFont="1" applyFill="1" applyBorder="1" applyAlignment="1">
      <alignment horizontal="center" vertical="center"/>
    </xf>
    <xf numFmtId="0" fontId="0" fillId="0" borderId="66" xfId="0" applyFill="1" applyBorder="1" applyAlignment="1">
      <alignment horizontal="center"/>
    </xf>
    <xf numFmtId="164" fontId="0" fillId="9" borderId="44" xfId="0" applyNumberFormat="1" applyFont="1" applyFill="1" applyBorder="1" applyAlignment="1">
      <alignment horizontal="center" vertical="center" wrapText="1"/>
    </xf>
    <xf numFmtId="164" fontId="0" fillId="34" borderId="80" xfId="0" applyNumberFormat="1" applyFont="1" applyFill="1" applyBorder="1" applyAlignment="1">
      <alignment horizontal="center" vertical="center" wrapText="1"/>
    </xf>
    <xf numFmtId="164" fontId="0" fillId="9" borderId="35" xfId="0" applyNumberFormat="1" applyFont="1" applyFill="1" applyBorder="1" applyAlignment="1">
      <alignment horizontal="center" vertical="center" wrapText="1"/>
    </xf>
    <xf numFmtId="164" fontId="0" fillId="9" borderId="8" xfId="0" applyNumberFormat="1" applyFont="1" applyFill="1" applyBorder="1" applyAlignment="1">
      <alignment horizontal="center" vertical="center" wrapText="1"/>
    </xf>
    <xf numFmtId="164" fontId="0" fillId="9" borderId="43" xfId="0" applyNumberFormat="1" applyFont="1" applyFill="1" applyBorder="1" applyAlignment="1">
      <alignment horizontal="center" vertical="center" wrapText="1"/>
    </xf>
    <xf numFmtId="164" fontId="0" fillId="9" borderId="67" xfId="0" applyNumberFormat="1" applyFont="1" applyFill="1" applyBorder="1" applyAlignment="1">
      <alignment horizontal="center" vertical="top" wrapText="1"/>
    </xf>
    <xf numFmtId="164" fontId="0" fillId="9" borderId="68" xfId="0" applyNumberFormat="1" applyFont="1" applyFill="1" applyBorder="1" applyAlignment="1">
      <alignment horizontal="center" vertical="top" wrapText="1"/>
    </xf>
    <xf numFmtId="0" fontId="32" fillId="9" borderId="57" xfId="0" applyFont="1" applyFill="1" applyBorder="1" applyAlignment="1">
      <alignment horizontal="center" vertical="center" wrapText="1"/>
    </xf>
    <xf numFmtId="165" fontId="0" fillId="9" borderId="68" xfId="0" applyNumberFormat="1" applyFont="1" applyFill="1" applyBorder="1" applyAlignment="1">
      <alignment horizontal="center" vertical="top" wrapText="1"/>
    </xf>
    <xf numFmtId="0" fontId="32" fillId="9" borderId="0" xfId="0" applyFont="1" applyFill="1" applyBorder="1" applyAlignment="1">
      <alignment wrapText="1"/>
    </xf>
    <xf numFmtId="164" fontId="0" fillId="9" borderId="59" xfId="0" applyNumberFormat="1" applyFont="1" applyFill="1" applyBorder="1" applyAlignment="1">
      <alignment horizontal="center" vertical="top" wrapText="1"/>
    </xf>
    <xf numFmtId="164" fontId="0" fillId="9" borderId="60" xfId="0" applyNumberFormat="1" applyFont="1" applyFill="1" applyBorder="1" applyAlignment="1">
      <alignment horizontal="center" vertical="top" wrapText="1"/>
    </xf>
    <xf numFmtId="164" fontId="0" fillId="9" borderId="62" xfId="0" applyNumberFormat="1" applyFont="1" applyFill="1" applyBorder="1" applyAlignment="1">
      <alignment horizontal="center" vertical="top" wrapText="1"/>
    </xf>
    <xf numFmtId="164" fontId="0" fillId="9" borderId="56" xfId="0" applyNumberFormat="1" applyFont="1" applyFill="1" applyBorder="1" applyAlignment="1">
      <alignment horizontal="center" vertical="top" wrapText="1"/>
    </xf>
    <xf numFmtId="10" fontId="0" fillId="0" borderId="0" xfId="68" applyNumberFormat="1" applyFont="1" applyFill="1" applyAlignment="1">
      <alignment horizontal="center"/>
    </xf>
    <xf numFmtId="10" fontId="32" fillId="0" borderId="3" xfId="68" applyNumberFormat="1" applyFont="1" applyFill="1" applyBorder="1" applyAlignment="1">
      <alignment horizontal="center"/>
    </xf>
    <xf numFmtId="10" fontId="37" fillId="34" borderId="3" xfId="68" applyNumberFormat="1" applyFont="1" applyFill="1" applyBorder="1" applyAlignment="1">
      <alignment horizontal="center"/>
    </xf>
    <xf numFmtId="10" fontId="32" fillId="0" borderId="4" xfId="68" applyNumberFormat="1" applyFont="1" applyFill="1" applyBorder="1" applyAlignment="1">
      <alignment horizontal="center"/>
    </xf>
    <xf numFmtId="10" fontId="32" fillId="0" borderId="5" xfId="68" applyNumberFormat="1" applyFont="1" applyFill="1" applyBorder="1" applyAlignment="1">
      <alignment horizontal="center"/>
    </xf>
    <xf numFmtId="10" fontId="0" fillId="0" borderId="0" xfId="68" applyNumberFormat="1" applyFont="1" applyFill="1" applyBorder="1" applyAlignment="1">
      <alignment horizontal="center"/>
    </xf>
    <xf numFmtId="10" fontId="32" fillId="34" borderId="3" xfId="68" applyNumberFormat="1" applyFont="1" applyFill="1" applyBorder="1" applyAlignment="1">
      <alignment horizontal="center"/>
    </xf>
    <xf numFmtId="10" fontId="32" fillId="34" borderId="4" xfId="68" applyNumberFormat="1" applyFont="1" applyFill="1" applyBorder="1" applyAlignment="1">
      <alignment horizontal="center"/>
    </xf>
    <xf numFmtId="10" fontId="32" fillId="34" borderId="5" xfId="68" applyNumberFormat="1" applyFont="1" applyFill="1" applyBorder="1" applyAlignment="1">
      <alignment horizontal="center"/>
    </xf>
    <xf numFmtId="10" fontId="0" fillId="34" borderId="3" xfId="68" applyNumberFormat="1" applyFont="1" applyFill="1" applyBorder="1" applyAlignment="1">
      <alignment horizontal="center"/>
    </xf>
    <xf numFmtId="10" fontId="0" fillId="34" borderId="4" xfId="68" applyNumberFormat="1" applyFont="1" applyFill="1" applyBorder="1" applyAlignment="1">
      <alignment horizontal="center"/>
    </xf>
    <xf numFmtId="10" fontId="0" fillId="34" borderId="5" xfId="68" applyNumberFormat="1" applyFont="1" applyFill="1" applyBorder="1" applyAlignment="1">
      <alignment horizontal="center"/>
    </xf>
    <xf numFmtId="0" fontId="0" fillId="9" borderId="0" xfId="0" applyFont="1" applyFill="1" applyBorder="1" applyAlignment="1">
      <alignment horizontal="left" vertical="center" indent="2"/>
    </xf>
    <xf numFmtId="17" fontId="0" fillId="36" borderId="31" xfId="0" applyNumberFormat="1" applyFill="1" applyBorder="1" applyAlignment="1">
      <alignment horizontal="center" vertical="center"/>
    </xf>
    <xf numFmtId="2" fontId="0" fillId="36" borderId="31" xfId="0" applyNumberFormat="1" applyFill="1" applyBorder="1" applyAlignment="1">
      <alignment horizontal="center" vertical="center"/>
    </xf>
    <xf numFmtId="10" fontId="0" fillId="36" borderId="6" xfId="58" applyNumberFormat="1" applyFont="1" applyFill="1" applyBorder="1" applyAlignment="1">
      <alignment horizontal="center"/>
    </xf>
    <xf numFmtId="10" fontId="0" fillId="36" borderId="8" xfId="58" applyNumberFormat="1" applyFont="1" applyFill="1" applyBorder="1" applyAlignment="1">
      <alignment horizontal="center"/>
    </xf>
    <xf numFmtId="10" fontId="0" fillId="36" borderId="43" xfId="58" applyNumberFormat="1" applyFont="1" applyFill="1" applyBorder="1" applyAlignment="1">
      <alignment horizontal="center"/>
    </xf>
    <xf numFmtId="10" fontId="0" fillId="36" borderId="33" xfId="58" applyNumberFormat="1" applyFont="1" applyFill="1" applyBorder="1" applyAlignment="1">
      <alignment horizontal="center"/>
    </xf>
    <xf numFmtId="0" fontId="0" fillId="9" borderId="0" xfId="0" applyFont="1" applyFill="1" applyBorder="1" applyAlignment="1">
      <alignment horizontal="left" wrapText="1" indent="1"/>
    </xf>
    <xf numFmtId="10" fontId="37" fillId="0" borderId="3" xfId="68" applyNumberFormat="1" applyFont="1" applyFill="1" applyBorder="1" applyAlignment="1">
      <alignment horizontal="center"/>
    </xf>
    <xf numFmtId="10" fontId="37" fillId="0" borderId="4" xfId="68" applyNumberFormat="1" applyFont="1" applyFill="1" applyBorder="1" applyAlignment="1">
      <alignment horizontal="center"/>
    </xf>
    <xf numFmtId="0" fontId="0" fillId="0" borderId="79" xfId="0" applyFill="1" applyBorder="1" applyAlignment="1">
      <alignment horizontal="center"/>
    </xf>
    <xf numFmtId="3" fontId="0" fillId="34" borderId="32" xfId="0" applyNumberFormat="1" applyFill="1" applyBorder="1" applyAlignment="1">
      <alignment horizontal="center"/>
    </xf>
    <xf numFmtId="10" fontId="2" fillId="34" borderId="33" xfId="58" applyNumberFormat="1" applyFont="1" applyFill="1" applyBorder="1" applyAlignment="1">
      <alignment horizontal="center" vertical="center"/>
    </xf>
    <xf numFmtId="0" fontId="0" fillId="34" borderId="66" xfId="0" applyFill="1" applyBorder="1" applyAlignment="1">
      <alignment horizontal="center"/>
    </xf>
    <xf numFmtId="10" fontId="2" fillId="34" borderId="30" xfId="58" applyNumberFormat="1" applyFont="1" applyFill="1" applyBorder="1" applyAlignment="1">
      <alignment horizontal="center" vertical="center"/>
    </xf>
    <xf numFmtId="165" fontId="5" fillId="34" borderId="66" xfId="0" applyNumberFormat="1" applyFont="1" applyFill="1" applyBorder="1" applyAlignment="1">
      <alignment horizontal="center"/>
    </xf>
    <xf numFmtId="3" fontId="0" fillId="34" borderId="55" xfId="0" applyNumberFormat="1" applyFill="1" applyBorder="1" applyAlignment="1">
      <alignment horizontal="center"/>
    </xf>
    <xf numFmtId="10" fontId="2" fillId="34" borderId="56" xfId="58" applyNumberFormat="1" applyFont="1" applyFill="1" applyBorder="1" applyAlignment="1">
      <alignment horizontal="center" vertical="center"/>
    </xf>
    <xf numFmtId="165" fontId="5" fillId="34" borderId="68" xfId="0" applyNumberFormat="1" applyFont="1" applyFill="1" applyBorder="1" applyAlignment="1">
      <alignment horizontal="center"/>
    </xf>
    <xf numFmtId="10" fontId="2" fillId="34" borderId="57" xfId="58" applyNumberFormat="1" applyFont="1" applyFill="1" applyBorder="1" applyAlignment="1">
      <alignment horizontal="center" vertical="center"/>
    </xf>
    <xf numFmtId="0" fontId="0" fillId="34" borderId="36" xfId="0" applyFill="1" applyBorder="1" applyAlignment="1">
      <alignment vertical="center"/>
    </xf>
    <xf numFmtId="0" fontId="0" fillId="34" borderId="53" xfId="0" applyFill="1" applyBorder="1" applyAlignment="1">
      <alignment vertical="center"/>
    </xf>
    <xf numFmtId="10" fontId="37" fillId="34" borderId="4" xfId="68" applyNumberFormat="1" applyFont="1" applyFill="1" applyBorder="1" applyAlignment="1">
      <alignment horizontal="center"/>
    </xf>
    <xf numFmtId="0" fontId="33" fillId="33" borderId="7" xfId="0" applyFont="1" applyFill="1" applyBorder="1" applyAlignment="1">
      <alignment horizontal="center" vertical="center" wrapText="1"/>
    </xf>
    <xf numFmtId="164" fontId="0" fillId="9" borderId="3" xfId="0" applyNumberFormat="1" applyFont="1" applyFill="1" applyBorder="1" applyAlignment="1">
      <alignment horizontal="center" vertical="top" wrapText="1"/>
    </xf>
    <xf numFmtId="164" fontId="0" fillId="9" borderId="66" xfId="0" applyNumberFormat="1" applyFont="1" applyFill="1" applyBorder="1" applyAlignment="1">
      <alignment horizontal="center" vertical="top" wrapText="1"/>
    </xf>
    <xf numFmtId="164" fontId="0" fillId="9" borderId="6" xfId="0" applyNumberFormat="1" applyFont="1" applyFill="1" applyBorder="1" applyAlignment="1">
      <alignment horizontal="center" vertical="top" wrapText="1"/>
    </xf>
    <xf numFmtId="164" fontId="0" fillId="9" borderId="35" xfId="0" applyNumberFormat="1" applyFont="1" applyFill="1" applyBorder="1" applyAlignment="1">
      <alignment horizontal="center" vertical="top" wrapText="1"/>
    </xf>
    <xf numFmtId="164" fontId="0" fillId="9" borderId="37" xfId="0" applyNumberFormat="1" applyFont="1" applyFill="1" applyBorder="1" applyAlignment="1">
      <alignment horizontal="center" vertical="top" wrapText="1"/>
    </xf>
    <xf numFmtId="164" fontId="0" fillId="9" borderId="33" xfId="0" applyNumberFormat="1" applyFont="1" applyFill="1" applyBorder="1" applyAlignment="1">
      <alignment horizontal="center" vertical="top" wrapText="1"/>
    </xf>
    <xf numFmtId="0" fontId="32" fillId="9" borderId="30" xfId="0" applyFont="1" applyFill="1" applyBorder="1" applyAlignment="1">
      <alignment horizontal="center" vertical="center" wrapText="1"/>
    </xf>
    <xf numFmtId="165" fontId="0" fillId="9" borderId="66" xfId="0" applyNumberFormat="1" applyFont="1" applyFill="1" applyBorder="1" applyAlignment="1">
      <alignment horizontal="center" vertical="top" wrapText="1"/>
    </xf>
    <xf numFmtId="49" fontId="32" fillId="9" borderId="36" xfId="0" applyNumberFormat="1" applyFont="1" applyFill="1" applyBorder="1" applyAlignment="1">
      <alignment horizontal="center" vertical="center" wrapText="1"/>
    </xf>
    <xf numFmtId="49" fontId="32" fillId="9" borderId="30" xfId="0" applyNumberFormat="1" applyFont="1" applyFill="1" applyBorder="1" applyAlignment="1">
      <alignment horizontal="center" vertical="center" wrapText="1"/>
    </xf>
    <xf numFmtId="49" fontId="32" fillId="9" borderId="57" xfId="0" applyNumberFormat="1" applyFont="1" applyFill="1" applyBorder="1" applyAlignment="1">
      <alignment horizontal="center" vertical="center" wrapText="1"/>
    </xf>
    <xf numFmtId="49" fontId="0" fillId="0" borderId="22" xfId="0" applyNumberFormat="1" applyFont="1" applyFill="1" applyBorder="1" applyAlignment="1">
      <alignment horizontal="left"/>
    </xf>
    <xf numFmtId="10" fontId="0" fillId="0" borderId="43" xfId="58" applyNumberFormat="1" applyFont="1" applyFill="1" applyBorder="1" applyAlignment="1">
      <alignment horizontal="center"/>
    </xf>
    <xf numFmtId="10" fontId="0" fillId="0" borderId="33" xfId="58" applyNumberFormat="1" applyFont="1" applyFill="1" applyBorder="1" applyAlignment="1">
      <alignment horizontal="center"/>
    </xf>
    <xf numFmtId="17" fontId="0" fillId="0" borderId="54" xfId="0" applyNumberFormat="1" applyFill="1" applyBorder="1" applyAlignment="1">
      <alignment horizontal="center" vertical="center"/>
    </xf>
    <xf numFmtId="2" fontId="0" fillId="0" borderId="54" xfId="0" applyNumberFormat="1" applyFill="1" applyBorder="1" applyAlignment="1">
      <alignment horizontal="center" vertical="center"/>
    </xf>
    <xf numFmtId="3" fontId="0" fillId="0" borderId="55" xfId="0" applyNumberFormat="1" applyFill="1" applyBorder="1" applyAlignment="1">
      <alignment horizontal="center"/>
    </xf>
    <xf numFmtId="10" fontId="2" fillId="0" borderId="62" xfId="58" applyNumberFormat="1" applyFont="1" applyFill="1" applyBorder="1" applyAlignment="1">
      <alignment horizontal="center" vertical="center"/>
    </xf>
    <xf numFmtId="10" fontId="2" fillId="0" borderId="58" xfId="58" applyNumberFormat="1" applyFont="1" applyFill="1" applyBorder="1" applyAlignment="1">
      <alignment horizontal="center" vertical="center"/>
    </xf>
    <xf numFmtId="10" fontId="2" fillId="0" borderId="56" xfId="58" applyNumberFormat="1" applyFont="1" applyFill="1" applyBorder="1" applyAlignment="1">
      <alignment horizontal="center" vertical="center"/>
    </xf>
    <xf numFmtId="165" fontId="5" fillId="0" borderId="68" xfId="0" applyNumberFormat="1" applyFont="1" applyFill="1" applyBorder="1" applyAlignment="1">
      <alignment horizontal="center"/>
    </xf>
    <xf numFmtId="10" fontId="0" fillId="0" borderId="62" xfId="58" applyNumberFormat="1" applyFont="1" applyFill="1" applyBorder="1" applyAlignment="1">
      <alignment horizontal="center"/>
    </xf>
    <xf numFmtId="10" fontId="0" fillId="0" borderId="59" xfId="58" applyNumberFormat="1" applyFont="1" applyFill="1" applyBorder="1" applyAlignment="1">
      <alignment horizontal="center"/>
    </xf>
    <xf numFmtId="10" fontId="0" fillId="0" borderId="58" xfId="58" applyNumberFormat="1" applyFont="1" applyFill="1" applyBorder="1" applyAlignment="1">
      <alignment horizontal="center"/>
    </xf>
    <xf numFmtId="10" fontId="0" fillId="0" borderId="61" xfId="58" applyNumberFormat="1" applyFont="1" applyFill="1" applyBorder="1" applyAlignment="1">
      <alignment horizontal="center"/>
    </xf>
    <xf numFmtId="10" fontId="2" fillId="0" borderId="57" xfId="58" applyNumberFormat="1" applyFont="1" applyFill="1" applyBorder="1" applyAlignment="1">
      <alignment horizontal="center" vertical="center"/>
    </xf>
    <xf numFmtId="0" fontId="0" fillId="34" borderId="3" xfId="0" applyFont="1" applyFill="1" applyBorder="1"/>
    <xf numFmtId="0" fontId="31" fillId="33" borderId="4" xfId="0" applyFont="1" applyFill="1" applyBorder="1" applyAlignment="1">
      <alignment horizontal="center" vertical="center" wrapText="1"/>
    </xf>
    <xf numFmtId="10" fontId="31" fillId="33" borderId="4" xfId="0" applyNumberFormat="1" applyFont="1" applyFill="1" applyBorder="1" applyAlignment="1">
      <alignment horizontal="center" vertical="center" wrapText="1"/>
    </xf>
    <xf numFmtId="10" fontId="36" fillId="0" borderId="25" xfId="0" applyNumberFormat="1" applyFont="1" applyFill="1" applyBorder="1" applyAlignment="1">
      <alignment horizontal="center"/>
    </xf>
    <xf numFmtId="10" fontId="36" fillId="0" borderId="0" xfId="0" applyNumberFormat="1" applyFont="1" applyFill="1" applyBorder="1" applyAlignment="1">
      <alignment horizontal="center"/>
    </xf>
    <xf numFmtId="10" fontId="36" fillId="0" borderId="0" xfId="0" applyNumberFormat="1" applyFont="1" applyFill="1" applyAlignment="1">
      <alignment horizontal="center"/>
    </xf>
    <xf numFmtId="10" fontId="0" fillId="0" borderId="0" xfId="0" applyNumberFormat="1" applyFont="1" applyFill="1" applyAlignment="1">
      <alignment horizontal="center"/>
    </xf>
    <xf numFmtId="10" fontId="36" fillId="0" borderId="25" xfId="68" applyNumberFormat="1" applyFont="1" applyFill="1" applyBorder="1" applyAlignment="1">
      <alignment horizontal="center"/>
    </xf>
    <xf numFmtId="10" fontId="36" fillId="0" borderId="0" xfId="68" applyNumberFormat="1" applyFont="1" applyFill="1" applyAlignment="1">
      <alignment horizontal="center"/>
    </xf>
    <xf numFmtId="0" fontId="36" fillId="0" borderId="25" xfId="0" applyFont="1" applyFill="1" applyBorder="1" applyAlignment="1">
      <alignment horizontal="center"/>
    </xf>
    <xf numFmtId="0" fontId="36" fillId="0" borderId="0" xfId="0" applyFont="1" applyFill="1" applyBorder="1" applyAlignment="1">
      <alignment horizontal="center"/>
    </xf>
    <xf numFmtId="0" fontId="36" fillId="0" borderId="0" xfId="0" applyFont="1" applyFill="1" applyAlignment="1">
      <alignment horizontal="center"/>
    </xf>
    <xf numFmtId="0" fontId="0" fillId="34" borderId="3" xfId="0" applyFont="1" applyFill="1" applyBorder="1" applyAlignment="1">
      <alignment horizontal="center"/>
    </xf>
    <xf numFmtId="10" fontId="33" fillId="33" borderId="4" xfId="0" applyNumberFormat="1" applyFont="1" applyFill="1" applyBorder="1" applyAlignment="1">
      <alignment horizontal="center" vertical="center" wrapText="1"/>
    </xf>
    <xf numFmtId="10" fontId="0" fillId="0" borderId="3" xfId="0" applyNumberFormat="1" applyFont="1" applyFill="1" applyBorder="1" applyAlignment="1">
      <alignment horizontal="center"/>
    </xf>
    <xf numFmtId="10" fontId="0" fillId="34" borderId="3" xfId="0" applyNumberFormat="1" applyFont="1" applyFill="1" applyBorder="1" applyAlignment="1">
      <alignment horizontal="center"/>
    </xf>
    <xf numFmtId="164" fontId="37" fillId="0" borderId="66" xfId="0" applyNumberFormat="1" applyFont="1" applyFill="1" applyBorder="1" applyAlignment="1">
      <alignment horizontal="center" vertical="top" wrapText="1"/>
    </xf>
    <xf numFmtId="164" fontId="37" fillId="36" borderId="68" xfId="0" applyNumberFormat="1" applyFont="1" applyFill="1" applyBorder="1" applyAlignment="1">
      <alignment horizontal="center" vertical="top" wrapText="1"/>
    </xf>
    <xf numFmtId="0" fontId="0" fillId="9" borderId="0" xfId="0" applyFont="1" applyFill="1" applyAlignment="1">
      <alignment horizontal="left" indent="1"/>
    </xf>
    <xf numFmtId="0" fontId="37" fillId="0" borderId="24" xfId="47" applyFont="1" applyFill="1" applyBorder="1" applyAlignment="1">
      <alignment wrapText="1"/>
    </xf>
    <xf numFmtId="0" fontId="0" fillId="0" borderId="0" xfId="0" applyFont="1" applyFill="1" applyAlignment="1">
      <alignment wrapText="1"/>
    </xf>
    <xf numFmtId="0" fontId="34" fillId="0" borderId="0" xfId="0" applyFont="1" applyFill="1"/>
    <xf numFmtId="164" fontId="37" fillId="0" borderId="6" xfId="0" applyNumberFormat="1" applyFont="1" applyFill="1" applyBorder="1" applyAlignment="1">
      <alignment horizontal="center" vertical="top" wrapText="1"/>
    </xf>
    <xf numFmtId="164" fontId="37" fillId="0" borderId="59" xfId="0" applyNumberFormat="1" applyFont="1" applyFill="1" applyBorder="1" applyAlignment="1">
      <alignment horizontal="center" vertical="top" wrapText="1"/>
    </xf>
    <xf numFmtId="0" fontId="0" fillId="9" borderId="0" xfId="0" applyFont="1" applyFill="1" applyBorder="1" applyAlignment="1">
      <alignment horizontal="left" vertical="center" wrapText="1"/>
    </xf>
    <xf numFmtId="0" fontId="33" fillId="9" borderId="0" xfId="0" applyFont="1" applyFill="1" applyAlignment="1">
      <alignment horizontal="left" vertical="top" indent="2"/>
    </xf>
    <xf numFmtId="0" fontId="0" fillId="9" borderId="0" xfId="0" applyFont="1" applyFill="1" applyAlignment="1">
      <alignment horizontal="left" indent="2"/>
    </xf>
    <xf numFmtId="0" fontId="36" fillId="0" borderId="21" xfId="47" applyFont="1" applyBorder="1" applyAlignment="1">
      <alignment horizontal="left" indent="1"/>
    </xf>
    <xf numFmtId="0" fontId="32" fillId="9" borderId="0" xfId="0" applyFont="1" applyFill="1" applyAlignment="1">
      <alignment horizontal="left" vertical="top" wrapText="1" indent="2"/>
    </xf>
    <xf numFmtId="0" fontId="32" fillId="9" borderId="0" xfId="0" applyFont="1" applyFill="1" applyAlignment="1">
      <alignment horizontal="left" wrapText="1" indent="1"/>
    </xf>
    <xf numFmtId="0" fontId="41" fillId="9" borderId="21" xfId="0" applyFont="1" applyFill="1" applyBorder="1" applyAlignment="1">
      <alignment horizontal="left" wrapText="1" indent="1"/>
    </xf>
    <xf numFmtId="0" fontId="33" fillId="9" borderId="9" xfId="0" applyFont="1" applyFill="1" applyBorder="1" applyAlignment="1">
      <alignment horizontal="left" wrapText="1" indent="1"/>
    </xf>
    <xf numFmtId="0" fontId="32" fillId="9" borderId="29" xfId="0" applyFont="1" applyFill="1" applyBorder="1" applyAlignment="1">
      <alignment horizontal="left" wrapText="1"/>
    </xf>
    <xf numFmtId="0" fontId="0" fillId="9" borderId="61" xfId="0" applyFont="1" applyFill="1" applyBorder="1" applyAlignment="1">
      <alignment horizontal="left" wrapText="1"/>
    </xf>
    <xf numFmtId="0" fontId="32" fillId="0" borderId="0" xfId="0" applyFont="1" applyFill="1" applyAlignment="1">
      <alignment horizontal="left" wrapText="1" indent="2"/>
    </xf>
    <xf numFmtId="0" fontId="33" fillId="9" borderId="0" xfId="0" applyFont="1" applyFill="1" applyAlignment="1">
      <alignment horizontal="left" wrapText="1" indent="1"/>
    </xf>
    <xf numFmtId="0" fontId="32" fillId="9" borderId="0" xfId="0" applyFont="1" applyFill="1" applyAlignment="1">
      <alignment horizontal="left" wrapText="1"/>
    </xf>
    <xf numFmtId="0" fontId="32" fillId="9" borderId="0" xfId="0" applyFont="1" applyFill="1" applyBorder="1" applyAlignment="1">
      <alignment horizontal="left" wrapText="1" indent="1"/>
    </xf>
    <xf numFmtId="0" fontId="33" fillId="9" borderId="0" xfId="0" applyFont="1" applyFill="1" applyBorder="1" applyAlignment="1">
      <alignment horizontal="left" wrapText="1" indent="1"/>
    </xf>
    <xf numFmtId="0" fontId="32" fillId="0" borderId="0" xfId="0" applyFont="1" applyFill="1" applyAlignment="1">
      <alignment horizontal="left" wrapText="1" indent="1"/>
    </xf>
    <xf numFmtId="0" fontId="29" fillId="33" borderId="75" xfId="0" applyFont="1" applyFill="1" applyBorder="1" applyAlignment="1">
      <alignment horizontal="center" vertical="center" wrapText="1"/>
    </xf>
    <xf numFmtId="0" fontId="29" fillId="33" borderId="76" xfId="0" applyFont="1" applyFill="1" applyBorder="1" applyAlignment="1">
      <alignment horizontal="center" vertical="center" wrapText="1"/>
    </xf>
    <xf numFmtId="0" fontId="29" fillId="33" borderId="27" xfId="0" applyFont="1" applyFill="1" applyBorder="1" applyAlignment="1">
      <alignment horizontal="center" vertical="center" wrapText="1"/>
    </xf>
    <xf numFmtId="0" fontId="29" fillId="33" borderId="77" xfId="0" applyFont="1" applyFill="1" applyBorder="1" applyAlignment="1">
      <alignment horizontal="center" vertical="center" wrapText="1"/>
    </xf>
    <xf numFmtId="0" fontId="29" fillId="33" borderId="4" xfId="0" applyFont="1" applyFill="1" applyBorder="1" applyAlignment="1">
      <alignment horizontal="center" vertical="center" wrapText="1"/>
    </xf>
    <xf numFmtId="0" fontId="33" fillId="33" borderId="72" xfId="0" applyFont="1" applyFill="1" applyBorder="1" applyAlignment="1">
      <alignment horizontal="center" vertical="center" wrapText="1"/>
    </xf>
    <xf numFmtId="0" fontId="33" fillId="33" borderId="46" xfId="0" applyFont="1" applyFill="1" applyBorder="1" applyAlignment="1">
      <alignment horizontal="center" vertical="center" wrapText="1"/>
    </xf>
    <xf numFmtId="0" fontId="32" fillId="9" borderId="61" xfId="0" applyFont="1" applyFill="1" applyBorder="1" applyAlignment="1">
      <alignment horizontal="left" wrapText="1"/>
    </xf>
    <xf numFmtId="0" fontId="0" fillId="9" borderId="29" xfId="0" applyFont="1" applyFill="1" applyBorder="1" applyAlignment="1">
      <alignment horizontal="left" wrapText="1" indent="1"/>
    </xf>
    <xf numFmtId="0" fontId="33" fillId="0" borderId="0" xfId="0" applyFont="1" applyFill="1" applyAlignment="1">
      <alignment horizontal="left" wrapText="1" indent="1"/>
    </xf>
    <xf numFmtId="0" fontId="0" fillId="0" borderId="38" xfId="0" applyFill="1" applyBorder="1" applyAlignment="1">
      <alignment horizontal="center" vertical="center"/>
    </xf>
    <xf numFmtId="0" fontId="0" fillId="0" borderId="36" xfId="0" applyFill="1" applyBorder="1" applyAlignment="1">
      <alignment horizontal="center" vertical="center"/>
    </xf>
    <xf numFmtId="0" fontId="0" fillId="0" borderId="53" xfId="0" applyFill="1" applyBorder="1" applyAlignment="1">
      <alignment horizontal="center" vertical="center"/>
    </xf>
    <xf numFmtId="0" fontId="43" fillId="33" borderId="29" xfId="0" applyFont="1" applyFill="1" applyBorder="1" applyAlignment="1">
      <alignment horizontal="center" vertical="center"/>
    </xf>
    <xf numFmtId="0" fontId="43" fillId="33" borderId="27" xfId="0" applyFont="1" applyFill="1" applyBorder="1" applyAlignment="1">
      <alignment horizontal="center" vertical="center"/>
    </xf>
    <xf numFmtId="0" fontId="43" fillId="33" borderId="26" xfId="0" applyFont="1" applyFill="1" applyBorder="1" applyAlignment="1">
      <alignment horizontal="center" vertical="center"/>
    </xf>
    <xf numFmtId="0" fontId="0" fillId="0" borderId="46" xfId="0" applyFill="1" applyBorder="1" applyAlignment="1">
      <alignment horizontal="center" vertical="center"/>
    </xf>
    <xf numFmtId="0" fontId="42" fillId="33" borderId="26" xfId="0" applyFont="1" applyFill="1" applyBorder="1" applyAlignment="1">
      <alignment horizontal="center" vertical="center" wrapText="1"/>
    </xf>
    <xf numFmtId="0" fontId="42" fillId="33" borderId="27" xfId="0" applyFont="1" applyFill="1" applyBorder="1" applyAlignment="1">
      <alignment horizontal="center" vertical="center" wrapText="1"/>
    </xf>
    <xf numFmtId="0" fontId="42" fillId="33" borderId="50" xfId="0" applyFont="1" applyFill="1" applyBorder="1" applyAlignment="1">
      <alignment horizontal="center" vertical="center" wrapText="1"/>
    </xf>
    <xf numFmtId="0" fontId="42" fillId="33" borderId="47" xfId="0" applyFont="1" applyFill="1" applyBorder="1" applyAlignment="1">
      <alignment horizontal="center" vertical="center" wrapText="1"/>
    </xf>
    <xf numFmtId="0" fontId="42" fillId="33" borderId="28" xfId="0" applyFont="1" applyFill="1" applyBorder="1" applyAlignment="1">
      <alignment horizontal="center" vertical="center" wrapText="1"/>
    </xf>
    <xf numFmtId="0" fontId="42" fillId="33" borderId="48" xfId="0" applyFont="1" applyFill="1" applyBorder="1" applyAlignment="1">
      <alignment horizontal="center" vertical="center" wrapText="1"/>
    </xf>
    <xf numFmtId="10" fontId="29" fillId="33" borderId="8" xfId="0" applyNumberFormat="1" applyFont="1" applyFill="1" applyBorder="1" applyAlignment="1">
      <alignment horizontal="center" vertical="center"/>
    </xf>
    <xf numFmtId="10" fontId="29" fillId="33" borderId="9" xfId="0" applyNumberFormat="1" applyFont="1" applyFill="1" applyBorder="1" applyAlignment="1">
      <alignment horizontal="center" vertical="center"/>
    </xf>
    <xf numFmtId="10" fontId="29" fillId="33" borderId="10" xfId="0" applyNumberFormat="1" applyFont="1" applyFill="1" applyBorder="1" applyAlignment="1">
      <alignment horizontal="center" vertical="center"/>
    </xf>
    <xf numFmtId="0" fontId="31" fillId="33" borderId="5" xfId="0" applyFont="1" applyFill="1" applyBorder="1" applyAlignment="1">
      <alignment horizontal="center" vertical="center" wrapText="1"/>
    </xf>
    <xf numFmtId="0" fontId="31" fillId="33" borderId="4" xfId="0" applyFont="1" applyFill="1" applyBorder="1" applyAlignment="1">
      <alignment horizontal="center" vertical="center" wrapText="1"/>
    </xf>
    <xf numFmtId="0" fontId="29" fillId="33" borderId="8" xfId="0" applyFont="1" applyFill="1" applyBorder="1" applyAlignment="1">
      <alignment horizontal="center" vertical="center"/>
    </xf>
    <xf numFmtId="0" fontId="29" fillId="33" borderId="9" xfId="0" applyFont="1" applyFill="1" applyBorder="1" applyAlignment="1">
      <alignment horizontal="center" vertical="center"/>
    </xf>
    <xf numFmtId="0" fontId="29" fillId="33" borderId="10" xfId="0" applyFont="1" applyFill="1" applyBorder="1" applyAlignment="1">
      <alignment horizontal="center" vertical="center"/>
    </xf>
  </cellXfs>
  <cellStyles count="6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cellStyle name="Comma 2 2" xfId="29"/>
    <cellStyle name="Comma 2 3" xfId="30"/>
    <cellStyle name="Comma 3" xfId="31"/>
    <cellStyle name="Comma 4" xfId="32"/>
    <cellStyle name="Explanatory Text" xfId="33" builtinId="53" customBuiltin="1"/>
    <cellStyle name="Good" xfId="34" builtinId="26" customBuiltin="1"/>
    <cellStyle name="Heading 1" xfId="35" builtinId="16" customBuiltin="1"/>
    <cellStyle name="Heading 2" xfId="36" builtinId="17" customBuiltin="1"/>
    <cellStyle name="Heading 3" xfId="37" builtinId="18" customBuiltin="1"/>
    <cellStyle name="Heading 4" xfId="38" builtinId="19" customBuiltin="1"/>
    <cellStyle name="Input" xfId="39" builtinId="20" customBuiltin="1"/>
    <cellStyle name="Linked Cell" xfId="40" builtinId="24" customBuiltin="1"/>
    <cellStyle name="Neutral" xfId="41" builtinId="28" customBuiltin="1"/>
    <cellStyle name="Normal" xfId="0" builtinId="0"/>
    <cellStyle name="Normal 2" xfId="42"/>
    <cellStyle name="Normal 2 2" xfId="43"/>
    <cellStyle name="Normal 3" xfId="44"/>
    <cellStyle name="Normal 4" xfId="45"/>
    <cellStyle name="Normal 5" xfId="46"/>
    <cellStyle name="Normal 6" xfId="47"/>
    <cellStyle name="Normal 7" xfId="48"/>
    <cellStyle name="Normal 7 2" xfId="49"/>
    <cellStyle name="Normal 7 3" xfId="50"/>
    <cellStyle name="Normal 8" xfId="51"/>
    <cellStyle name="Normal 8 2" xfId="52"/>
    <cellStyle name="Normal 8 3" xfId="53"/>
    <cellStyle name="Note" xfId="54" builtinId="10" customBuiltin="1"/>
    <cellStyle name="Output" xfId="55" builtinId="21" customBuiltin="1"/>
    <cellStyle name="Percent" xfId="68" builtinId="5"/>
    <cellStyle name="Percent 2" xfId="56"/>
    <cellStyle name="Percent 2 2" xfId="57"/>
    <cellStyle name="Percent 2 3" xfId="58"/>
    <cellStyle name="Percent 3" xfId="59"/>
    <cellStyle name="Percent 3 2" xfId="60"/>
    <cellStyle name="Percent 3 2 2" xfId="61"/>
    <cellStyle name="Percent 4" xfId="62"/>
    <cellStyle name="Percent 4 2" xfId="63"/>
    <cellStyle name="Percent 5" xfId="64"/>
    <cellStyle name="Title" xfId="65" builtinId="15" customBuiltin="1"/>
    <cellStyle name="Total" xfId="66" builtinId="25" customBuiltin="1"/>
    <cellStyle name="Warning Text" xfId="6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5.xml"/><Relationship Id="rId13" Type="http://schemas.openxmlformats.org/officeDocument/2006/relationships/chartsheet" Target="chartsheets/sheet9.xml"/><Relationship Id="rId18" Type="http://schemas.openxmlformats.org/officeDocument/2006/relationships/chartsheet" Target="chartsheets/sheet14.xml"/><Relationship Id="rId26" Type="http://schemas.openxmlformats.org/officeDocument/2006/relationships/chartsheet" Target="chartsheets/sheet20.xml"/><Relationship Id="rId3" Type="http://schemas.openxmlformats.org/officeDocument/2006/relationships/chartsheet" Target="chartsheets/sheet1.xml"/><Relationship Id="rId21" Type="http://schemas.openxmlformats.org/officeDocument/2006/relationships/chartsheet" Target="chartsheets/sheet16.xml"/><Relationship Id="rId34" Type="http://schemas.openxmlformats.org/officeDocument/2006/relationships/customXml" Target="../customXml/item1.xml"/><Relationship Id="rId7" Type="http://schemas.openxmlformats.org/officeDocument/2006/relationships/worksheet" Target="worksheets/sheet3.xml"/><Relationship Id="rId12" Type="http://schemas.openxmlformats.org/officeDocument/2006/relationships/chartsheet" Target="chartsheets/sheet8.xml"/><Relationship Id="rId17" Type="http://schemas.openxmlformats.org/officeDocument/2006/relationships/chartsheet" Target="chartsheets/sheet13.xml"/><Relationship Id="rId25" Type="http://schemas.openxmlformats.org/officeDocument/2006/relationships/chartsheet" Target="chartsheets/sheet19.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hartsheet" Target="chartsheets/sheet12.xml"/><Relationship Id="rId20" Type="http://schemas.openxmlformats.org/officeDocument/2006/relationships/chartsheet" Target="chartsheets/sheet15.xml"/><Relationship Id="rId29" Type="http://schemas.openxmlformats.org/officeDocument/2006/relationships/worksheet" Target="worksheets/sheet9.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worksheet" Target="worksheets/sheet4.xml"/><Relationship Id="rId24" Type="http://schemas.openxmlformats.org/officeDocument/2006/relationships/chartsheet" Target="chartsheets/sheet18.xml"/><Relationship Id="rId32" Type="http://schemas.openxmlformats.org/officeDocument/2006/relationships/sharedStrings" Target="sharedStrings.xml"/><Relationship Id="rId5" Type="http://schemas.openxmlformats.org/officeDocument/2006/relationships/chartsheet" Target="chartsheets/sheet3.xml"/><Relationship Id="rId15" Type="http://schemas.openxmlformats.org/officeDocument/2006/relationships/chartsheet" Target="chartsheets/sheet11.xml"/><Relationship Id="rId23" Type="http://schemas.openxmlformats.org/officeDocument/2006/relationships/worksheet" Target="worksheets/sheet6.xml"/><Relationship Id="rId28" Type="http://schemas.openxmlformats.org/officeDocument/2006/relationships/worksheet" Target="worksheets/sheet8.xml"/><Relationship Id="rId36" Type="http://schemas.openxmlformats.org/officeDocument/2006/relationships/customXml" Target="../customXml/item3.xml"/><Relationship Id="rId10" Type="http://schemas.openxmlformats.org/officeDocument/2006/relationships/chartsheet" Target="chartsheets/sheet7.xml"/><Relationship Id="rId19" Type="http://schemas.openxmlformats.org/officeDocument/2006/relationships/worksheet" Target="worksheets/sheet5.xml"/><Relationship Id="rId31" Type="http://schemas.openxmlformats.org/officeDocument/2006/relationships/styles" Target="styles.xml"/><Relationship Id="rId4" Type="http://schemas.openxmlformats.org/officeDocument/2006/relationships/chartsheet" Target="chartsheets/sheet2.xml"/><Relationship Id="rId9" Type="http://schemas.openxmlformats.org/officeDocument/2006/relationships/chartsheet" Target="chartsheets/sheet6.xml"/><Relationship Id="rId14" Type="http://schemas.openxmlformats.org/officeDocument/2006/relationships/chartsheet" Target="chartsheets/sheet10.xml"/><Relationship Id="rId22" Type="http://schemas.openxmlformats.org/officeDocument/2006/relationships/chartsheet" Target="chartsheets/sheet17.xml"/><Relationship Id="rId27" Type="http://schemas.openxmlformats.org/officeDocument/2006/relationships/worksheet" Target="worksheets/sheet7.xml"/><Relationship Id="rId30" Type="http://schemas.openxmlformats.org/officeDocument/2006/relationships/theme" Target="theme/theme1.xml"/><Relationship Id="rId35"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4.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5.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6.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7.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8.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9.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Mortality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3537688"/>
        <c:axId val="46353847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Data'!$F$6:$F$95</c:f>
              <c:numCache>
                <c:formatCode>0.00%</c:formatCode>
                <c:ptCount val="90"/>
                <c:pt idx="0">
                  <c:v>1.88377183E-2</c:v>
                </c:pt>
                <c:pt idx="1">
                  <c:v>1.6877262000000001E-2</c:v>
                </c:pt>
                <c:pt idx="2">
                  <c:v>1.8134753100000001E-2</c:v>
                </c:pt>
                <c:pt idx="3">
                  <c:v>1.6801828500000001E-2</c:v>
                </c:pt>
                <c:pt idx="4">
                  <c:v>1.6855882799999999E-2</c:v>
                </c:pt>
                <c:pt idx="5">
                  <c:v>1.6146142799999999E-2</c:v>
                </c:pt>
                <c:pt idx="6">
                  <c:v>1.63066919E-2</c:v>
                </c:pt>
                <c:pt idx="7">
                  <c:v>1.62699434E-2</c:v>
                </c:pt>
                <c:pt idx="8">
                  <c:v>1.5814155600000001E-2</c:v>
                </c:pt>
                <c:pt idx="9">
                  <c:v>1.6700170699999999E-2</c:v>
                </c:pt>
                <c:pt idx="10">
                  <c:v>1.6563326499999999E-2</c:v>
                </c:pt>
                <c:pt idx="11">
                  <c:v>1.7801307700000001E-2</c:v>
                </c:pt>
                <c:pt idx="12">
                  <c:v>1.8894369099999999E-2</c:v>
                </c:pt>
                <c:pt idx="13">
                  <c:v>1.69986055E-2</c:v>
                </c:pt>
                <c:pt idx="14">
                  <c:v>1.7748040199999999E-2</c:v>
                </c:pt>
                <c:pt idx="15">
                  <c:v>1.6328308400000002E-2</c:v>
                </c:pt>
                <c:pt idx="16">
                  <c:v>1.65059662E-2</c:v>
                </c:pt>
                <c:pt idx="17">
                  <c:v>1.5781932700000001E-2</c:v>
                </c:pt>
                <c:pt idx="18">
                  <c:v>1.5629830500000001E-2</c:v>
                </c:pt>
                <c:pt idx="19">
                  <c:v>1.5667847200000001E-2</c:v>
                </c:pt>
                <c:pt idx="20">
                  <c:v>1.56412711E-2</c:v>
                </c:pt>
                <c:pt idx="21">
                  <c:v>1.5947293000000001E-2</c:v>
                </c:pt>
                <c:pt idx="22">
                  <c:v>1.55291022E-2</c:v>
                </c:pt>
                <c:pt idx="23">
                  <c:v>1.6669399000000001E-2</c:v>
                </c:pt>
                <c:pt idx="24">
                  <c:v>1.69685454E-2</c:v>
                </c:pt>
                <c:pt idx="25">
                  <c:v>1.60579585E-2</c:v>
                </c:pt>
                <c:pt idx="26">
                  <c:v>1.68146661E-2</c:v>
                </c:pt>
                <c:pt idx="27">
                  <c:v>1.5882756500000001E-2</c:v>
                </c:pt>
                <c:pt idx="28">
                  <c:v>1.52909616E-2</c:v>
                </c:pt>
                <c:pt idx="29">
                  <c:v>1.48110772E-2</c:v>
                </c:pt>
                <c:pt idx="30">
                  <c:v>1.54773286E-2</c:v>
                </c:pt>
                <c:pt idx="31">
                  <c:v>1.5343419000000001E-2</c:v>
                </c:pt>
                <c:pt idx="32">
                  <c:v>1.47407896E-2</c:v>
                </c:pt>
                <c:pt idx="33">
                  <c:v>1.5795607900000001E-2</c:v>
                </c:pt>
                <c:pt idx="34">
                  <c:v>1.55414803E-2</c:v>
                </c:pt>
                <c:pt idx="35">
                  <c:v>1.6931836799999999E-2</c:v>
                </c:pt>
                <c:pt idx="36">
                  <c:v>1.88916194E-2</c:v>
                </c:pt>
                <c:pt idx="37">
                  <c:v>1.5692649900000001E-2</c:v>
                </c:pt>
                <c:pt idx="38">
                  <c:v>1.6485751699999999E-2</c:v>
                </c:pt>
                <c:pt idx="39">
                  <c:v>1.56182873E-2</c:v>
                </c:pt>
                <c:pt idx="40">
                  <c:v>1.51735445E-2</c:v>
                </c:pt>
                <c:pt idx="41">
                  <c:v>1.4616797900000001E-2</c:v>
                </c:pt>
                <c:pt idx="42">
                  <c:v>1.47977165E-2</c:v>
                </c:pt>
                <c:pt idx="43">
                  <c:v>1.4705439400000001E-2</c:v>
                </c:pt>
                <c:pt idx="44">
                  <c:v>1.4226588199999999E-2</c:v>
                </c:pt>
                <c:pt idx="45">
                  <c:v>1.5070463399999999E-2</c:v>
                </c:pt>
                <c:pt idx="46">
                  <c:v>1.45794654E-2</c:v>
                </c:pt>
                <c:pt idx="47">
                  <c:v>1.60185352E-2</c:v>
                </c:pt>
                <c:pt idx="48">
                  <c:v>1.7298024799999999E-2</c:v>
                </c:pt>
                <c:pt idx="49">
                  <c:v>1.5096418E-2</c:v>
                </c:pt>
                <c:pt idx="50">
                  <c:v>1.5945744800000002E-2</c:v>
                </c:pt>
                <c:pt idx="51">
                  <c:v>1.4967794E-2</c:v>
                </c:pt>
                <c:pt idx="52">
                  <c:v>1.52927089E-2</c:v>
                </c:pt>
                <c:pt idx="53">
                  <c:v>1.4248136099999999E-2</c:v>
                </c:pt>
                <c:pt idx="54">
                  <c:v>1.46436504E-2</c:v>
                </c:pt>
                <c:pt idx="55">
                  <c:v>1.4522105400000001E-2</c:v>
                </c:pt>
                <c:pt idx="56">
                  <c:v>1.40276281E-2</c:v>
                </c:pt>
                <c:pt idx="57">
                  <c:v>1.51995931E-2</c:v>
                </c:pt>
                <c:pt idx="58">
                  <c:v>1.47127886E-2</c:v>
                </c:pt>
                <c:pt idx="59">
                  <c:v>1.6858318000000001E-2</c:v>
                </c:pt>
                <c:pt idx="60">
                  <c:v>1.8367793399999999E-2</c:v>
                </c:pt>
                <c:pt idx="61">
                  <c:v>1.5961579E-2</c:v>
                </c:pt>
                <c:pt idx="62">
                  <c:v>1.6423309699999999E-2</c:v>
                </c:pt>
                <c:pt idx="63">
                  <c:v>1.5506906000000001E-2</c:v>
                </c:pt>
                <c:pt idx="64">
                  <c:v>1.52543989E-2</c:v>
                </c:pt>
                <c:pt idx="65">
                  <c:v>1.4861165399999999E-2</c:v>
                </c:pt>
                <c:pt idx="66">
                  <c:v>1.4951330400000001E-2</c:v>
                </c:pt>
                <c:pt idx="67">
                  <c:v>1.4895306299999999E-2</c:v>
                </c:pt>
                <c:pt idx="68">
                  <c:v>1.4418088399999999E-2</c:v>
                </c:pt>
                <c:pt idx="69">
                  <c:v>1.44714387E-2</c:v>
                </c:pt>
                <c:pt idx="70">
                  <c:v>1.48412857E-2</c:v>
                </c:pt>
                <c:pt idx="71">
                  <c:v>1.54815652E-2</c:v>
                </c:pt>
                <c:pt idx="72">
                  <c:v>1.67754624E-2</c:v>
                </c:pt>
                <c:pt idx="73">
                  <c:v>1.58423556E-2</c:v>
                </c:pt>
                <c:pt idx="74">
                  <c:v>1.65523596E-2</c:v>
                </c:pt>
                <c:pt idx="75">
                  <c:v>1.52284593E-2</c:v>
                </c:pt>
                <c:pt idx="76">
                  <c:v>1.49739626E-2</c:v>
                </c:pt>
                <c:pt idx="77">
                  <c:v>1.40872932E-2</c:v>
                </c:pt>
                <c:pt idx="78">
                  <c:v>1.42157606E-2</c:v>
                </c:pt>
                <c:pt idx="79">
                  <c:v>1.50479723E-2</c:v>
                </c:pt>
                <c:pt idx="80">
                  <c:v>1.4319686E-2</c:v>
                </c:pt>
                <c:pt idx="81">
                  <c:v>1.55454259E-2</c:v>
                </c:pt>
                <c:pt idx="82">
                  <c:v>1.4915938599999999E-2</c:v>
                </c:pt>
                <c:pt idx="83">
                  <c:v>1.6733529899999999E-2</c:v>
                </c:pt>
                <c:pt idx="84">
                  <c:v>1.7424838500000001E-2</c:v>
                </c:pt>
                <c:pt idx="85">
                  <c:v>1.5816493599999999E-2</c:v>
                </c:pt>
                <c:pt idx="86">
                  <c:v>1.6716906100000001E-2</c:v>
                </c:pt>
                <c:pt idx="87">
                  <c:v>1.57475953E-2</c:v>
                </c:pt>
                <c:pt idx="88">
                  <c:v>1.4933503799999999E-2</c:v>
                </c:pt>
                <c:pt idx="89">
                  <c:v>1.46796862E-2</c:v>
                </c:pt>
              </c:numCache>
            </c:numRef>
          </c:val>
          <c:smooth val="0"/>
        </c:ser>
        <c:dLbls>
          <c:showLegendKey val="0"/>
          <c:showVal val="0"/>
          <c:showCatName val="0"/>
          <c:showSerName val="0"/>
          <c:showPercent val="0"/>
          <c:showBubbleSize val="0"/>
        </c:dLbls>
        <c:marker val="1"/>
        <c:smooth val="0"/>
        <c:axId val="463543176"/>
        <c:axId val="463536904"/>
      </c:lineChart>
      <c:catAx>
        <c:axId val="46354317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904"/>
        <c:crosses val="autoZero"/>
        <c:auto val="1"/>
        <c:lblAlgn val="ctr"/>
        <c:lblOffset val="100"/>
        <c:noMultiLvlLbl val="0"/>
      </c:catAx>
      <c:valAx>
        <c:axId val="463536904"/>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Monthly</a:t>
                </a:r>
                <a:r>
                  <a:rPr lang="en-US" sz="1200" b="0" baseline="0"/>
                  <a:t> Mortality Rate  among Adult ESRD Beneficiaries</a:t>
                </a:r>
                <a:endParaRPr lang="en-US" sz="1200" b="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3176"/>
        <c:crosses val="autoZero"/>
        <c:crossBetween val="between"/>
      </c:valAx>
      <c:valAx>
        <c:axId val="463538472"/>
        <c:scaling>
          <c:orientation val="minMax"/>
          <c:max val="1"/>
        </c:scaling>
        <c:delete val="1"/>
        <c:axPos val="r"/>
        <c:numFmt formatCode="0.00" sourceLinked="1"/>
        <c:majorTickMark val="out"/>
        <c:minorTickMark val="none"/>
        <c:tickLblPos val="nextTo"/>
        <c:crossAx val="463537688"/>
        <c:crosses val="max"/>
        <c:crossBetween val="between"/>
      </c:valAx>
      <c:catAx>
        <c:axId val="463537688"/>
        <c:scaling>
          <c:orientation val="minMax"/>
        </c:scaling>
        <c:delete val="1"/>
        <c:axPos val="b"/>
        <c:numFmt formatCode="General" sourceLinked="1"/>
        <c:majorTickMark val="out"/>
        <c:minorTickMark val="none"/>
        <c:tickLblPos val="nextTo"/>
        <c:crossAx val="4635384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Median Hemoglobin Levels</a:t>
            </a:r>
          </a:p>
          <a:p>
            <a:pPr>
              <a:defRPr/>
            </a:pPr>
            <a:r>
              <a:rPr lang="en-US" sz="1200" b="0" baseline="0"/>
              <a:t>Population: Adult ESRD Beneficiaries on Dialysis in the Month and Administered ESA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7984078913212773E-2"/>
          <c:y val="0.10432766639686296"/>
          <c:w val="0.89421499235672464"/>
          <c:h val="0.81522563010387072"/>
        </c:manualLayout>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5200808"/>
        <c:axId val="46520041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Data'!$L$6:$L$95</c:f>
              <c:numCache>
                <c:formatCode>0.0</c:formatCode>
                <c:ptCount val="90"/>
                <c:pt idx="0">
                  <c:v>11.5</c:v>
                </c:pt>
                <c:pt idx="1">
                  <c:v>11.5</c:v>
                </c:pt>
                <c:pt idx="2">
                  <c:v>11.4</c:v>
                </c:pt>
                <c:pt idx="3">
                  <c:v>11.4</c:v>
                </c:pt>
                <c:pt idx="4">
                  <c:v>11.4</c:v>
                </c:pt>
                <c:pt idx="5">
                  <c:v>11.4</c:v>
                </c:pt>
                <c:pt idx="6">
                  <c:v>11.4</c:v>
                </c:pt>
                <c:pt idx="7">
                  <c:v>11.4</c:v>
                </c:pt>
                <c:pt idx="8">
                  <c:v>11.4</c:v>
                </c:pt>
                <c:pt idx="9">
                  <c:v>11.4</c:v>
                </c:pt>
                <c:pt idx="10">
                  <c:v>11.3</c:v>
                </c:pt>
                <c:pt idx="11">
                  <c:v>11.3</c:v>
                </c:pt>
                <c:pt idx="12">
                  <c:v>11.28</c:v>
                </c:pt>
                <c:pt idx="13">
                  <c:v>11.2</c:v>
                </c:pt>
                <c:pt idx="14">
                  <c:v>11.2</c:v>
                </c:pt>
                <c:pt idx="15">
                  <c:v>11.2</c:v>
                </c:pt>
                <c:pt idx="16">
                  <c:v>11.2</c:v>
                </c:pt>
                <c:pt idx="17">
                  <c:v>11.2</c:v>
                </c:pt>
                <c:pt idx="18">
                  <c:v>11.2</c:v>
                </c:pt>
                <c:pt idx="19">
                  <c:v>11.1</c:v>
                </c:pt>
                <c:pt idx="20">
                  <c:v>10.933333333</c:v>
                </c:pt>
                <c:pt idx="21">
                  <c:v>10.8</c:v>
                </c:pt>
                <c:pt idx="22">
                  <c:v>10.75</c:v>
                </c:pt>
                <c:pt idx="23">
                  <c:v>10.8</c:v>
                </c:pt>
                <c:pt idx="24">
                  <c:v>10.8</c:v>
                </c:pt>
                <c:pt idx="25">
                  <c:v>10.7</c:v>
                </c:pt>
                <c:pt idx="26">
                  <c:v>10.7</c:v>
                </c:pt>
                <c:pt idx="27">
                  <c:v>10.6</c:v>
                </c:pt>
                <c:pt idx="28">
                  <c:v>10.7</c:v>
                </c:pt>
                <c:pt idx="29">
                  <c:v>10.6</c:v>
                </c:pt>
                <c:pt idx="30">
                  <c:v>10.6</c:v>
                </c:pt>
                <c:pt idx="31">
                  <c:v>10.6</c:v>
                </c:pt>
                <c:pt idx="32">
                  <c:v>10.6</c:v>
                </c:pt>
                <c:pt idx="33">
                  <c:v>10.6</c:v>
                </c:pt>
                <c:pt idx="34">
                  <c:v>10.6</c:v>
                </c:pt>
                <c:pt idx="35">
                  <c:v>10.6</c:v>
                </c:pt>
                <c:pt idx="36">
                  <c:v>10.6</c:v>
                </c:pt>
                <c:pt idx="37">
                  <c:v>10.6</c:v>
                </c:pt>
                <c:pt idx="38">
                  <c:v>10.5</c:v>
                </c:pt>
                <c:pt idx="39">
                  <c:v>10.6</c:v>
                </c:pt>
                <c:pt idx="40">
                  <c:v>10.6</c:v>
                </c:pt>
                <c:pt idx="41">
                  <c:v>10.6</c:v>
                </c:pt>
                <c:pt idx="42">
                  <c:v>10.6</c:v>
                </c:pt>
                <c:pt idx="43">
                  <c:v>10.6</c:v>
                </c:pt>
                <c:pt idx="44">
                  <c:v>10.5</c:v>
                </c:pt>
                <c:pt idx="45">
                  <c:v>10.6</c:v>
                </c:pt>
                <c:pt idx="46">
                  <c:v>10.5</c:v>
                </c:pt>
                <c:pt idx="47">
                  <c:v>10.6</c:v>
                </c:pt>
                <c:pt idx="48">
                  <c:v>10.5</c:v>
                </c:pt>
                <c:pt idx="49">
                  <c:v>10.5</c:v>
                </c:pt>
                <c:pt idx="50">
                  <c:v>10.5</c:v>
                </c:pt>
                <c:pt idx="51">
                  <c:v>10.5</c:v>
                </c:pt>
                <c:pt idx="52">
                  <c:v>10.5</c:v>
                </c:pt>
                <c:pt idx="53">
                  <c:v>10.5</c:v>
                </c:pt>
                <c:pt idx="54">
                  <c:v>10.5</c:v>
                </c:pt>
                <c:pt idx="55">
                  <c:v>10.5</c:v>
                </c:pt>
                <c:pt idx="56">
                  <c:v>10.5</c:v>
                </c:pt>
                <c:pt idx="57">
                  <c:v>10.5</c:v>
                </c:pt>
                <c:pt idx="58">
                  <c:v>10.5</c:v>
                </c:pt>
                <c:pt idx="59">
                  <c:v>10.533333333</c:v>
                </c:pt>
                <c:pt idx="60" formatCode="General">
                  <c:v>10.5</c:v>
                </c:pt>
                <c:pt idx="61" formatCode="General">
                  <c:v>10.5</c:v>
                </c:pt>
                <c:pt idx="62" formatCode="General">
                  <c:v>10.5</c:v>
                </c:pt>
                <c:pt idx="63" formatCode="General">
                  <c:v>10.5</c:v>
                </c:pt>
                <c:pt idx="64" formatCode="General">
                  <c:v>10.5</c:v>
                </c:pt>
                <c:pt idx="65" formatCode="General">
                  <c:v>10.5</c:v>
                </c:pt>
                <c:pt idx="66" formatCode="General">
                  <c:v>10.5</c:v>
                </c:pt>
                <c:pt idx="67" formatCode="General">
                  <c:v>10.5</c:v>
                </c:pt>
                <c:pt idx="68" formatCode="General">
                  <c:v>10.5</c:v>
                </c:pt>
                <c:pt idx="69">
                  <c:v>10.5</c:v>
                </c:pt>
                <c:pt idx="70">
                  <c:v>10.5</c:v>
                </c:pt>
                <c:pt idx="71">
                  <c:v>10.5</c:v>
                </c:pt>
                <c:pt idx="72" formatCode="General">
                  <c:v>10.5</c:v>
                </c:pt>
                <c:pt idx="73" formatCode="General">
                  <c:v>10.5</c:v>
                </c:pt>
                <c:pt idx="74" formatCode="General">
                  <c:v>10.5</c:v>
                </c:pt>
                <c:pt idx="75" formatCode="General">
                  <c:v>10.5</c:v>
                </c:pt>
                <c:pt idx="76" formatCode="General">
                  <c:v>10.5</c:v>
                </c:pt>
                <c:pt idx="77" formatCode="General">
                  <c:v>10.5</c:v>
                </c:pt>
                <c:pt idx="78" formatCode="General">
                  <c:v>10.5</c:v>
                </c:pt>
                <c:pt idx="79" formatCode="General">
                  <c:v>10.5</c:v>
                </c:pt>
                <c:pt idx="80" formatCode="General">
                  <c:v>10.5</c:v>
                </c:pt>
                <c:pt idx="81">
                  <c:v>10.5</c:v>
                </c:pt>
                <c:pt idx="82">
                  <c:v>10.5</c:v>
                </c:pt>
                <c:pt idx="83">
                  <c:v>10.5</c:v>
                </c:pt>
                <c:pt idx="84" formatCode="General">
                  <c:v>10.5</c:v>
                </c:pt>
                <c:pt idx="85" formatCode="General">
                  <c:v>10.5</c:v>
                </c:pt>
                <c:pt idx="86" formatCode="General">
                  <c:v>10.5</c:v>
                </c:pt>
                <c:pt idx="87" formatCode="General">
                  <c:v>10.5</c:v>
                </c:pt>
                <c:pt idx="88" formatCode="General">
                  <c:v>10.5</c:v>
                </c:pt>
                <c:pt idx="89" formatCode="General">
                  <c:v>10.5</c:v>
                </c:pt>
              </c:numCache>
            </c:numRef>
          </c:val>
          <c:smooth val="0"/>
        </c:ser>
        <c:dLbls>
          <c:showLegendKey val="0"/>
          <c:showVal val="0"/>
          <c:showCatName val="0"/>
          <c:showSerName val="0"/>
          <c:showPercent val="0"/>
          <c:showBubbleSize val="0"/>
        </c:dLbls>
        <c:marker val="1"/>
        <c:smooth val="0"/>
        <c:axId val="465200024"/>
        <c:axId val="465196104"/>
      </c:lineChart>
      <c:catAx>
        <c:axId val="46520002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96104"/>
        <c:crosses val="autoZero"/>
        <c:auto val="1"/>
        <c:lblAlgn val="ctr"/>
        <c:lblOffset val="100"/>
        <c:noMultiLvlLbl val="0"/>
      </c:catAx>
      <c:valAx>
        <c:axId val="465196104"/>
        <c:scaling>
          <c:orientation val="minMax"/>
          <c:max val="20"/>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Median Hemoglobin Level (gm/dL)</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200024"/>
        <c:crosses val="autoZero"/>
        <c:crossBetween val="between"/>
      </c:valAx>
      <c:valAx>
        <c:axId val="465200416"/>
        <c:scaling>
          <c:orientation val="minMax"/>
          <c:max val="1"/>
        </c:scaling>
        <c:delete val="0"/>
        <c:axPos val="r"/>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crossAx val="465200808"/>
        <c:crosses val="max"/>
        <c:crossBetween val="between"/>
      </c:valAx>
      <c:catAx>
        <c:axId val="465200808"/>
        <c:scaling>
          <c:orientation val="minMax"/>
        </c:scaling>
        <c:delete val="1"/>
        <c:axPos val="b"/>
        <c:numFmt formatCode="General" sourceLinked="1"/>
        <c:majorTickMark val="out"/>
        <c:minorTickMark val="none"/>
        <c:tickLblPos val="nextTo"/>
        <c:crossAx val="4652004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Stroke</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9.0256540513081046E-2"/>
          <c:y val="0.1042331981229619"/>
          <c:w val="0.8896843466414206"/>
          <c:h val="0.76230478008430769"/>
        </c:manualLayout>
      </c:layout>
      <c:lineChart>
        <c:grouping val="standard"/>
        <c:varyColors val="0"/>
        <c:ser>
          <c:idx val="10"/>
          <c:order val="0"/>
          <c:tx>
            <c:v>Jan-07</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Data'!$C$7:$C$132</c:f>
              <c:numCache>
                <c:formatCode>0.00%</c:formatCode>
                <c:ptCount val="126"/>
                <c:pt idx="0">
                  <c:v>2.4373148000000002E-3</c:v>
                </c:pt>
                <c:pt idx="1">
                  <c:v>4.5958518E-3</c:v>
                </c:pt>
                <c:pt idx="2">
                  <c:v>6.4875584999999998E-3</c:v>
                </c:pt>
                <c:pt idx="3">
                  <c:v>8.3155447E-3</c:v>
                </c:pt>
                <c:pt idx="4">
                  <c:v>1.0087775199999999E-2</c:v>
                </c:pt>
                <c:pt idx="5">
                  <c:v>1.1732564399999999E-2</c:v>
                </c:pt>
                <c:pt idx="6">
                  <c:v>1.34490394E-2</c:v>
                </c:pt>
                <c:pt idx="7">
                  <c:v>1.50340905E-2</c:v>
                </c:pt>
                <c:pt idx="8">
                  <c:v>1.6662949600000001E-2</c:v>
                </c:pt>
                <c:pt idx="9">
                  <c:v>1.8263930899999999E-2</c:v>
                </c:pt>
                <c:pt idx="10">
                  <c:v>1.9773313800000001E-2</c:v>
                </c:pt>
                <c:pt idx="11">
                  <c:v>2.1195080799999998E-2</c:v>
                </c:pt>
                <c:pt idx="12">
                  <c:v>2.2716411299999999E-2</c:v>
                </c:pt>
                <c:pt idx="13">
                  <c:v>2.3950998800000001E-2</c:v>
                </c:pt>
                <c:pt idx="14">
                  <c:v>2.5177621300000001E-2</c:v>
                </c:pt>
                <c:pt idx="15">
                  <c:v>2.6479912099999999E-2</c:v>
                </c:pt>
                <c:pt idx="16">
                  <c:v>2.7710517099999998E-2</c:v>
                </c:pt>
                <c:pt idx="17">
                  <c:v>2.8797750699999999E-2</c:v>
                </c:pt>
                <c:pt idx="18">
                  <c:v>3.0028355699999999E-2</c:v>
                </c:pt>
                <c:pt idx="19">
                  <c:v>3.1227100399999999E-2</c:v>
                </c:pt>
                <c:pt idx="20">
                  <c:v>3.2469653000000001E-2</c:v>
                </c:pt>
                <c:pt idx="21">
                  <c:v>3.3580781900000002E-2</c:v>
                </c:pt>
                <c:pt idx="22">
                  <c:v>3.4452958200000001E-2</c:v>
                </c:pt>
                <c:pt idx="23">
                  <c:v>3.5568069600000002E-2</c:v>
                </c:pt>
                <c:pt idx="24">
                  <c:v>3.6699111100000001E-2</c:v>
                </c:pt>
                <c:pt idx="25">
                  <c:v>3.75872176E-2</c:v>
                </c:pt>
                <c:pt idx="26">
                  <c:v>3.8614713100000003E-2</c:v>
                </c:pt>
                <c:pt idx="27">
                  <c:v>3.9526714900000003E-2</c:v>
                </c:pt>
                <c:pt idx="28">
                  <c:v>4.0339153199999998E-2</c:v>
                </c:pt>
                <c:pt idx="29">
                  <c:v>4.1155574E-2</c:v>
                </c:pt>
                <c:pt idx="30">
                  <c:v>4.20237678E-2</c:v>
                </c:pt>
                <c:pt idx="31">
                  <c:v>4.2852136200000002E-2</c:v>
                </c:pt>
                <c:pt idx="32">
                  <c:v>4.3632714199999999E-2</c:v>
                </c:pt>
                <c:pt idx="33">
                  <c:v>4.4429222300000001E-2</c:v>
                </c:pt>
                <c:pt idx="34">
                  <c:v>4.5305381200000001E-2</c:v>
                </c:pt>
                <c:pt idx="35">
                  <c:v>4.6093924199999997E-2</c:v>
                </c:pt>
                <c:pt idx="36">
                  <c:v>4.6786886299999997E-2</c:v>
                </c:pt>
                <c:pt idx="37">
                  <c:v>4.7459935600000003E-2</c:v>
                </c:pt>
                <c:pt idx="38">
                  <c:v>4.8117054800000003E-2</c:v>
                </c:pt>
                <c:pt idx="39">
                  <c:v>4.86586803E-2</c:v>
                </c:pt>
                <c:pt idx="40">
                  <c:v>4.9383502699999998E-2</c:v>
                </c:pt>
                <c:pt idx="41">
                  <c:v>5.00167267E-2</c:v>
                </c:pt>
                <c:pt idx="42">
                  <c:v>5.06419855E-2</c:v>
                </c:pt>
                <c:pt idx="43">
                  <c:v>5.1307069800000001E-2</c:v>
                </c:pt>
                <c:pt idx="44">
                  <c:v>5.1940293800000002E-2</c:v>
                </c:pt>
                <c:pt idx="45">
                  <c:v>5.2505814499999998E-2</c:v>
                </c:pt>
                <c:pt idx="46">
                  <c:v>5.30952305E-2</c:v>
                </c:pt>
                <c:pt idx="47">
                  <c:v>5.3628890899999997E-2</c:v>
                </c:pt>
                <c:pt idx="48">
                  <c:v>5.4170516500000002E-2</c:v>
                </c:pt>
                <c:pt idx="49">
                  <c:v>5.4632491200000001E-2</c:v>
                </c:pt>
                <c:pt idx="50">
                  <c:v>5.51064135E-2</c:v>
                </c:pt>
                <c:pt idx="51">
                  <c:v>5.57316723E-2</c:v>
                </c:pt>
                <c:pt idx="52">
                  <c:v>5.62135598E-2</c:v>
                </c:pt>
                <c:pt idx="53">
                  <c:v>5.6667569399999999E-2</c:v>
                </c:pt>
                <c:pt idx="54">
                  <c:v>5.7181317099999997E-2</c:v>
                </c:pt>
                <c:pt idx="55">
                  <c:v>5.7627361600000003E-2</c:v>
                </c:pt>
                <c:pt idx="56">
                  <c:v>5.7969860099999999E-2</c:v>
                </c:pt>
                <c:pt idx="57">
                  <c:v>5.83840443E-2</c:v>
                </c:pt>
                <c:pt idx="58">
                  <c:v>5.8822123800000001E-2</c:v>
                </c:pt>
                <c:pt idx="59">
                  <c:v>5.9220377900000003E-2</c:v>
                </c:pt>
                <c:pt idx="60">
                  <c:v>5.9614649399999997E-2</c:v>
                </c:pt>
                <c:pt idx="61">
                  <c:v>6.0024851099999998E-2</c:v>
                </c:pt>
                <c:pt idx="62">
                  <c:v>6.0327524100000002E-2</c:v>
                </c:pt>
                <c:pt idx="63">
                  <c:v>6.0697900399999997E-2</c:v>
                </c:pt>
                <c:pt idx="64">
                  <c:v>6.1000573500000002E-2</c:v>
                </c:pt>
                <c:pt idx="65">
                  <c:v>6.1339089399999998E-2</c:v>
                </c:pt>
                <c:pt idx="66">
                  <c:v>6.1661675200000002E-2</c:v>
                </c:pt>
                <c:pt idx="67">
                  <c:v>6.2059929299999997E-2</c:v>
                </c:pt>
                <c:pt idx="68">
                  <c:v>6.2322776900000001E-2</c:v>
                </c:pt>
                <c:pt idx="69">
                  <c:v>6.2657310399999999E-2</c:v>
                </c:pt>
                <c:pt idx="70">
                  <c:v>6.2936088200000004E-2</c:v>
                </c:pt>
                <c:pt idx="71">
                  <c:v>6.3246726399999995E-2</c:v>
                </c:pt>
                <c:pt idx="72">
                  <c:v>6.3525504199999999E-2</c:v>
                </c:pt>
                <c:pt idx="73">
                  <c:v>6.3756491499999998E-2</c:v>
                </c:pt>
                <c:pt idx="74">
                  <c:v>6.4011374100000004E-2</c:v>
                </c:pt>
                <c:pt idx="75">
                  <c:v>6.4254309100000004E-2</c:v>
                </c:pt>
                <c:pt idx="76">
                  <c:v>6.4525121899999996E-2</c:v>
                </c:pt>
                <c:pt idx="77">
                  <c:v>6.4799917200000001E-2</c:v>
                </c:pt>
                <c:pt idx="78">
                  <c:v>6.5038869599999993E-2</c:v>
                </c:pt>
                <c:pt idx="79">
                  <c:v>6.5226048999999994E-2</c:v>
                </c:pt>
                <c:pt idx="80">
                  <c:v>6.5389333199999997E-2</c:v>
                </c:pt>
                <c:pt idx="81">
                  <c:v>6.5584477599999996E-2</c:v>
                </c:pt>
                <c:pt idx="82">
                  <c:v>6.5787587199999997E-2</c:v>
                </c:pt>
                <c:pt idx="83">
                  <c:v>6.5986714200000005E-2</c:v>
                </c:pt>
                <c:pt idx="84">
                  <c:v>6.6193806399999999E-2</c:v>
                </c:pt>
                <c:pt idx="85">
                  <c:v>6.6396915900000006E-2</c:v>
                </c:pt>
                <c:pt idx="86">
                  <c:v>6.66079906E-2</c:v>
                </c:pt>
                <c:pt idx="87">
                  <c:v>6.6854908099999999E-2</c:v>
                </c:pt>
                <c:pt idx="88">
                  <c:v>6.7081912899999999E-2</c:v>
                </c:pt>
                <c:pt idx="89">
                  <c:v>6.7332812899999997E-2</c:v>
                </c:pt>
                <c:pt idx="90">
                  <c:v>6.7488132000000006E-2</c:v>
                </c:pt>
                <c:pt idx="91">
                  <c:v>6.7750979700000005E-2</c:v>
                </c:pt>
                <c:pt idx="92">
                  <c:v>6.8005862299999997E-2</c:v>
                </c:pt>
                <c:pt idx="93">
                  <c:v>6.8165163900000006E-2</c:v>
                </c:pt>
                <c:pt idx="94">
                  <c:v>6.8388186200000006E-2</c:v>
                </c:pt>
                <c:pt idx="95">
                  <c:v>6.8539522699999994E-2</c:v>
                </c:pt>
                <c:pt idx="96">
                  <c:v>6.8738649799999996E-2</c:v>
                </c:pt>
                <c:pt idx="97">
                  <c:v>6.8858126000000006E-2</c:v>
                </c:pt>
                <c:pt idx="98">
                  <c:v>6.8965654599999995E-2</c:v>
                </c:pt>
                <c:pt idx="99">
                  <c:v>6.9180711800000003E-2</c:v>
                </c:pt>
                <c:pt idx="100">
                  <c:v>6.9355943500000003E-2</c:v>
                </c:pt>
                <c:pt idx="101">
                  <c:v>6.9491349899999999E-2</c:v>
                </c:pt>
                <c:pt idx="102">
                  <c:v>6.9662599199999994E-2</c:v>
                </c:pt>
                <c:pt idx="103">
                  <c:v>6.9805970600000003E-2</c:v>
                </c:pt>
                <c:pt idx="104">
                  <c:v>6.9945359499999998E-2</c:v>
                </c:pt>
                <c:pt idx="105">
                  <c:v>7.0072800800000001E-2</c:v>
                </c:pt>
                <c:pt idx="106">
                  <c:v>7.0200242100000004E-2</c:v>
                </c:pt>
                <c:pt idx="107">
                  <c:v>7.0347596100000007E-2</c:v>
                </c:pt>
                <c:pt idx="108">
                  <c:v>7.0518845400000002E-2</c:v>
                </c:pt>
                <c:pt idx="109">
                  <c:v>7.0662216799999997E-2</c:v>
                </c:pt>
                <c:pt idx="110">
                  <c:v>7.0837448600000005E-2</c:v>
                </c:pt>
                <c:pt idx="111">
                  <c:v>7.0960907399999995E-2</c:v>
                </c:pt>
                <c:pt idx="112">
                  <c:v>7.1084366100000004E-2</c:v>
                </c:pt>
                <c:pt idx="113">
                  <c:v>7.1207824899999994E-2</c:v>
                </c:pt>
                <c:pt idx="114">
                  <c:v>7.1335266199999997E-2</c:v>
                </c:pt>
                <c:pt idx="115">
                  <c:v>7.1438812199999993E-2</c:v>
                </c:pt>
                <c:pt idx="116">
                  <c:v>7.1566253499999996E-2</c:v>
                </c:pt>
                <c:pt idx="117">
                  <c:v>7.1709624999999999E-2</c:v>
                </c:pt>
                <c:pt idx="118">
                  <c:v>7.1860961500000001E-2</c:v>
                </c:pt>
                <c:pt idx="119">
                  <c:v>7.1948577400000005E-2</c:v>
                </c:pt>
                <c:pt idx="120">
                  <c:v>7.2099914000000001E-2</c:v>
                </c:pt>
                <c:pt idx="121">
                  <c:v>7.2179564799999998E-2</c:v>
                </c:pt>
                <c:pt idx="122">
                  <c:v>7.2287093400000002E-2</c:v>
                </c:pt>
                <c:pt idx="123">
                  <c:v>7.2410552099999997E-2</c:v>
                </c:pt>
                <c:pt idx="124">
                  <c:v>7.2510115700000002E-2</c:v>
                </c:pt>
                <c:pt idx="125">
                  <c:v>7.2605696600000005E-2</c:v>
                </c:pt>
              </c:numCache>
            </c:numRef>
          </c:val>
          <c:smooth val="0"/>
        </c:ser>
        <c:ser>
          <c:idx val="5"/>
          <c:order val="1"/>
          <c:tx>
            <c:v>Jan-08</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Data'!$D$7:$D$120</c:f>
              <c:numCache>
                <c:formatCode>0.00%</c:formatCode>
                <c:ptCount val="114"/>
                <c:pt idx="0">
                  <c:v>2.2738372E-3</c:v>
                </c:pt>
                <c:pt idx="1">
                  <c:v>4.1530737999999996E-3</c:v>
                </c:pt>
                <c:pt idx="2">
                  <c:v>6.0244964999999996E-3</c:v>
                </c:pt>
                <c:pt idx="3">
                  <c:v>7.8021527000000004E-3</c:v>
                </c:pt>
                <c:pt idx="4">
                  <c:v>9.5563673000000002E-3</c:v>
                </c:pt>
                <c:pt idx="5">
                  <c:v>1.11464906E-2</c:v>
                </c:pt>
                <c:pt idx="6">
                  <c:v>1.2892891300000001E-2</c:v>
                </c:pt>
                <c:pt idx="7">
                  <c:v>1.4455666000000001E-2</c:v>
                </c:pt>
                <c:pt idx="8">
                  <c:v>1.6073137899999999E-2</c:v>
                </c:pt>
                <c:pt idx="9">
                  <c:v>1.76320056E-2</c:v>
                </c:pt>
                <c:pt idx="10">
                  <c:v>1.88197144E-2</c:v>
                </c:pt>
                <c:pt idx="11">
                  <c:v>2.0234025499999999E-2</c:v>
                </c:pt>
                <c:pt idx="12">
                  <c:v>2.1781172500000001E-2</c:v>
                </c:pt>
                <c:pt idx="13">
                  <c:v>2.29649743E-2</c:v>
                </c:pt>
                <c:pt idx="14">
                  <c:v>2.4297239700000001E-2</c:v>
                </c:pt>
                <c:pt idx="15">
                  <c:v>2.5551366499999999E-2</c:v>
                </c:pt>
                <c:pt idx="16">
                  <c:v>2.67156336E-2</c:v>
                </c:pt>
                <c:pt idx="17">
                  <c:v>2.7840831399999998E-2</c:v>
                </c:pt>
                <c:pt idx="18">
                  <c:v>2.9016819400000001E-2</c:v>
                </c:pt>
                <c:pt idx="19">
                  <c:v>3.0149830999999998E-2</c:v>
                </c:pt>
                <c:pt idx="20">
                  <c:v>3.1196890099999999E-2</c:v>
                </c:pt>
                <c:pt idx="21">
                  <c:v>3.2243949100000002E-2</c:v>
                </c:pt>
                <c:pt idx="22">
                  <c:v>3.3400402400000001E-2</c:v>
                </c:pt>
                <c:pt idx="23">
                  <c:v>3.4396671300000001E-2</c:v>
                </c:pt>
                <c:pt idx="24">
                  <c:v>3.5357777700000002E-2</c:v>
                </c:pt>
                <c:pt idx="25">
                  <c:v>3.6256373199999997E-2</c:v>
                </c:pt>
                <c:pt idx="26">
                  <c:v>3.7147154799999998E-2</c:v>
                </c:pt>
                <c:pt idx="27">
                  <c:v>3.7932449100000001E-2</c:v>
                </c:pt>
                <c:pt idx="28">
                  <c:v>3.8874020799999999E-2</c:v>
                </c:pt>
                <c:pt idx="29">
                  <c:v>3.9768709300000003E-2</c:v>
                </c:pt>
                <c:pt idx="30">
                  <c:v>4.0589166099999997E-2</c:v>
                </c:pt>
                <c:pt idx="31">
                  <c:v>4.1468226800000001E-2</c:v>
                </c:pt>
                <c:pt idx="32">
                  <c:v>4.2308218199999997E-2</c:v>
                </c:pt>
                <c:pt idx="33">
                  <c:v>4.30935125E-2</c:v>
                </c:pt>
                <c:pt idx="34">
                  <c:v>4.3882713800000001E-2</c:v>
                </c:pt>
                <c:pt idx="35">
                  <c:v>4.4613310900000001E-2</c:v>
                </c:pt>
                <c:pt idx="36">
                  <c:v>4.53321873E-2</c:v>
                </c:pt>
                <c:pt idx="37">
                  <c:v>4.5929948599999999E-2</c:v>
                </c:pt>
                <c:pt idx="38">
                  <c:v>4.65667793E-2</c:v>
                </c:pt>
                <c:pt idx="39">
                  <c:v>4.7355980499999999E-2</c:v>
                </c:pt>
                <c:pt idx="40">
                  <c:v>4.7988904300000003E-2</c:v>
                </c:pt>
                <c:pt idx="41">
                  <c:v>4.8629641899999999E-2</c:v>
                </c:pt>
                <c:pt idx="42">
                  <c:v>4.9305542000000001E-2</c:v>
                </c:pt>
                <c:pt idx="43">
                  <c:v>4.9911117200000001E-2</c:v>
                </c:pt>
                <c:pt idx="44">
                  <c:v>5.0438553699999999E-2</c:v>
                </c:pt>
                <c:pt idx="45">
                  <c:v>5.09464554E-2</c:v>
                </c:pt>
                <c:pt idx="46">
                  <c:v>5.1501240500000003E-2</c:v>
                </c:pt>
                <c:pt idx="47">
                  <c:v>5.2028676900000001E-2</c:v>
                </c:pt>
                <c:pt idx="48">
                  <c:v>5.2575648099999997E-2</c:v>
                </c:pt>
                <c:pt idx="49">
                  <c:v>5.3083549799999998E-2</c:v>
                </c:pt>
                <c:pt idx="50">
                  <c:v>5.35523823E-2</c:v>
                </c:pt>
                <c:pt idx="51">
                  <c:v>5.40446563E-2</c:v>
                </c:pt>
                <c:pt idx="52">
                  <c:v>5.4439256900000003E-2</c:v>
                </c:pt>
                <c:pt idx="53">
                  <c:v>5.4884647699999997E-2</c:v>
                </c:pt>
                <c:pt idx="54">
                  <c:v>5.5318317700000001E-2</c:v>
                </c:pt>
                <c:pt idx="55">
                  <c:v>5.5798870899999999E-2</c:v>
                </c:pt>
                <c:pt idx="56">
                  <c:v>5.6181750699999998E-2</c:v>
                </c:pt>
                <c:pt idx="57">
                  <c:v>5.66896525E-2</c:v>
                </c:pt>
                <c:pt idx="58">
                  <c:v>5.7092067000000003E-2</c:v>
                </c:pt>
                <c:pt idx="59">
                  <c:v>5.7478853699999999E-2</c:v>
                </c:pt>
                <c:pt idx="60">
                  <c:v>5.7892988999999999E-2</c:v>
                </c:pt>
                <c:pt idx="61">
                  <c:v>5.81703815E-2</c:v>
                </c:pt>
                <c:pt idx="62">
                  <c:v>5.85376336E-2</c:v>
                </c:pt>
                <c:pt idx="63">
                  <c:v>5.8932234200000003E-2</c:v>
                </c:pt>
                <c:pt idx="64">
                  <c:v>5.9291672400000002E-2</c:v>
                </c:pt>
                <c:pt idx="65">
                  <c:v>5.96354828E-2</c:v>
                </c:pt>
                <c:pt idx="66">
                  <c:v>5.9936316900000002E-2</c:v>
                </c:pt>
                <c:pt idx="67">
                  <c:v>6.0213709400000003E-2</c:v>
                </c:pt>
                <c:pt idx="68">
                  <c:v>6.04559395E-2</c:v>
                </c:pt>
                <c:pt idx="69">
                  <c:v>6.0748959800000002E-2</c:v>
                </c:pt>
                <c:pt idx="70">
                  <c:v>6.1034166199999997E-2</c:v>
                </c:pt>
                <c:pt idx="71">
                  <c:v>6.1303744799999997E-2</c:v>
                </c:pt>
                <c:pt idx="72">
                  <c:v>6.1542067899999997E-2</c:v>
                </c:pt>
                <c:pt idx="73">
                  <c:v>6.1819460499999999E-2</c:v>
                </c:pt>
                <c:pt idx="74">
                  <c:v>6.2096853E-2</c:v>
                </c:pt>
                <c:pt idx="75">
                  <c:v>6.2409407899999998E-2</c:v>
                </c:pt>
                <c:pt idx="76">
                  <c:v>6.2698521199999996E-2</c:v>
                </c:pt>
                <c:pt idx="77">
                  <c:v>6.3038424699999998E-2</c:v>
                </c:pt>
                <c:pt idx="78">
                  <c:v>6.3249399299999995E-2</c:v>
                </c:pt>
                <c:pt idx="79">
                  <c:v>6.3581488899999997E-2</c:v>
                </c:pt>
                <c:pt idx="80">
                  <c:v>6.3874509199999999E-2</c:v>
                </c:pt>
                <c:pt idx="81">
                  <c:v>6.4108925400000003E-2</c:v>
                </c:pt>
                <c:pt idx="82">
                  <c:v>6.4394131800000004E-2</c:v>
                </c:pt>
                <c:pt idx="83">
                  <c:v>6.4648082699999998E-2</c:v>
                </c:pt>
                <c:pt idx="84">
                  <c:v>6.4894219700000005E-2</c:v>
                </c:pt>
                <c:pt idx="85">
                  <c:v>6.5077845699999998E-2</c:v>
                </c:pt>
                <c:pt idx="86">
                  <c:v>6.5230216199999996E-2</c:v>
                </c:pt>
                <c:pt idx="87">
                  <c:v>6.5488074100000002E-2</c:v>
                </c:pt>
                <c:pt idx="88">
                  <c:v>6.5710769500000002E-2</c:v>
                </c:pt>
                <c:pt idx="89">
                  <c:v>6.5890488600000005E-2</c:v>
                </c:pt>
                <c:pt idx="90">
                  <c:v>6.6093649300000001E-2</c:v>
                </c:pt>
                <c:pt idx="91">
                  <c:v>6.6292903E-2</c:v>
                </c:pt>
                <c:pt idx="92">
                  <c:v>6.6488249900000004E-2</c:v>
                </c:pt>
                <c:pt idx="93">
                  <c:v>6.6652341200000007E-2</c:v>
                </c:pt>
                <c:pt idx="94">
                  <c:v>6.6816432600000003E-2</c:v>
                </c:pt>
                <c:pt idx="95">
                  <c:v>6.7003965499999998E-2</c:v>
                </c:pt>
                <c:pt idx="96">
                  <c:v>6.7214940099999995E-2</c:v>
                </c:pt>
                <c:pt idx="97">
                  <c:v>6.7418100800000005E-2</c:v>
                </c:pt>
                <c:pt idx="98">
                  <c:v>6.7644703200000003E-2</c:v>
                </c:pt>
                <c:pt idx="99">
                  <c:v>6.7812701500000003E-2</c:v>
                </c:pt>
                <c:pt idx="100">
                  <c:v>6.7992420499999998E-2</c:v>
                </c:pt>
                <c:pt idx="101">
                  <c:v>6.8140884099999993E-2</c:v>
                </c:pt>
                <c:pt idx="102">
                  <c:v>6.8328417099999997E-2</c:v>
                </c:pt>
                <c:pt idx="103">
                  <c:v>6.8476880700000006E-2</c:v>
                </c:pt>
                <c:pt idx="104">
                  <c:v>6.8652692900000006E-2</c:v>
                </c:pt>
                <c:pt idx="105">
                  <c:v>6.8828504999999998E-2</c:v>
                </c:pt>
                <c:pt idx="106">
                  <c:v>6.9039479599999995E-2</c:v>
                </c:pt>
                <c:pt idx="107">
                  <c:v>6.9180129300000004E-2</c:v>
                </c:pt>
                <c:pt idx="108">
                  <c:v>6.9371569199999997E-2</c:v>
                </c:pt>
                <c:pt idx="109">
                  <c:v>6.9488777299999999E-2</c:v>
                </c:pt>
                <c:pt idx="110">
                  <c:v>6.9641147900000006E-2</c:v>
                </c:pt>
                <c:pt idx="111">
                  <c:v>6.98208669E-2</c:v>
                </c:pt>
                <c:pt idx="112">
                  <c:v>6.9953702800000003E-2</c:v>
                </c:pt>
                <c:pt idx="113">
                  <c:v>7.0090445599999995E-2</c:v>
                </c:pt>
              </c:numCache>
            </c:numRef>
          </c:val>
          <c:smooth val="0"/>
        </c:ser>
        <c:ser>
          <c:idx val="2"/>
          <c:order val="2"/>
          <c:tx>
            <c:v>Jan-09</c:v>
          </c:tx>
          <c:spPr>
            <a:ln w="28575">
              <a:solidFill>
                <a:schemeClr val="tx2"/>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Data'!$E$7:$E$108</c:f>
              <c:numCache>
                <c:formatCode>0.00%</c:formatCode>
                <c:ptCount val="102"/>
                <c:pt idx="0">
                  <c:v>2.2927642000000002E-3</c:v>
                </c:pt>
                <c:pt idx="1">
                  <c:v>4.0972192999999997E-3</c:v>
                </c:pt>
                <c:pt idx="2">
                  <c:v>6.0657157E-3</c:v>
                </c:pt>
                <c:pt idx="3">
                  <c:v>7.8205769000000008E-3</c:v>
                </c:pt>
                <c:pt idx="4">
                  <c:v>9.4571757000000006E-3</c:v>
                </c:pt>
                <c:pt idx="5">
                  <c:v>1.10899595E-2</c:v>
                </c:pt>
                <c:pt idx="6">
                  <c:v>1.2760892500000001E-2</c:v>
                </c:pt>
                <c:pt idx="7">
                  <c:v>1.4283043800000001E-2</c:v>
                </c:pt>
                <c:pt idx="8">
                  <c:v>1.5812824999999999E-2</c:v>
                </c:pt>
                <c:pt idx="9">
                  <c:v>1.72434183E-2</c:v>
                </c:pt>
                <c:pt idx="10">
                  <c:v>1.8780829299999999E-2</c:v>
                </c:pt>
                <c:pt idx="11">
                  <c:v>2.0074085700000001E-2</c:v>
                </c:pt>
                <c:pt idx="12">
                  <c:v>2.1432195599999999E-2</c:v>
                </c:pt>
                <c:pt idx="13">
                  <c:v>2.26224493E-2</c:v>
                </c:pt>
                <c:pt idx="14">
                  <c:v>2.3896631000000002E-2</c:v>
                </c:pt>
                <c:pt idx="15">
                  <c:v>2.51250339E-2</c:v>
                </c:pt>
                <c:pt idx="16">
                  <c:v>2.6380141100000001E-2</c:v>
                </c:pt>
                <c:pt idx="17">
                  <c:v>2.7536060500000001E-2</c:v>
                </c:pt>
                <c:pt idx="18">
                  <c:v>2.8638571099999999E-2</c:v>
                </c:pt>
                <c:pt idx="19">
                  <c:v>2.9813565100000002E-2</c:v>
                </c:pt>
                <c:pt idx="20">
                  <c:v>3.0954224799999999E-2</c:v>
                </c:pt>
                <c:pt idx="21">
                  <c:v>3.19689924E-2</c:v>
                </c:pt>
                <c:pt idx="22">
                  <c:v>3.3018094099999999E-2</c:v>
                </c:pt>
                <c:pt idx="23">
                  <c:v>3.4021416899999997E-2</c:v>
                </c:pt>
                <c:pt idx="24">
                  <c:v>3.4990405500000002E-2</c:v>
                </c:pt>
                <c:pt idx="25">
                  <c:v>3.58067974E-2</c:v>
                </c:pt>
                <c:pt idx="26">
                  <c:v>3.66689683E-2</c:v>
                </c:pt>
                <c:pt idx="27">
                  <c:v>3.7618882300000003E-2</c:v>
                </c:pt>
                <c:pt idx="28">
                  <c:v>3.8507757599999998E-2</c:v>
                </c:pt>
                <c:pt idx="29">
                  <c:v>3.9415707500000001E-2</c:v>
                </c:pt>
                <c:pt idx="30">
                  <c:v>4.0312212700000002E-2</c:v>
                </c:pt>
                <c:pt idx="31">
                  <c:v>4.1136234399999999E-2</c:v>
                </c:pt>
                <c:pt idx="32">
                  <c:v>4.18191043E-2</c:v>
                </c:pt>
                <c:pt idx="33">
                  <c:v>4.2559197999999999E-2</c:v>
                </c:pt>
                <c:pt idx="34">
                  <c:v>4.3329810900000001E-2</c:v>
                </c:pt>
                <c:pt idx="35">
                  <c:v>4.4031755399999997E-2</c:v>
                </c:pt>
                <c:pt idx="36">
                  <c:v>4.4760404199999999E-2</c:v>
                </c:pt>
                <c:pt idx="37">
                  <c:v>4.5416569699999999E-2</c:v>
                </c:pt>
                <c:pt idx="38">
                  <c:v>4.6072735199999999E-2</c:v>
                </c:pt>
                <c:pt idx="39">
                  <c:v>4.6721270799999999E-2</c:v>
                </c:pt>
                <c:pt idx="40">
                  <c:v>4.7282063399999998E-2</c:v>
                </c:pt>
                <c:pt idx="41">
                  <c:v>4.7884820100000003E-2</c:v>
                </c:pt>
                <c:pt idx="42">
                  <c:v>4.8491391600000003E-2</c:v>
                </c:pt>
                <c:pt idx="43">
                  <c:v>4.9136112400000001E-2</c:v>
                </c:pt>
                <c:pt idx="44">
                  <c:v>4.9670200599999999E-2</c:v>
                </c:pt>
                <c:pt idx="45">
                  <c:v>5.0295846700000001E-2</c:v>
                </c:pt>
                <c:pt idx="46">
                  <c:v>5.0822304999999998E-2</c:v>
                </c:pt>
                <c:pt idx="47">
                  <c:v>5.1302984400000001E-2</c:v>
                </c:pt>
                <c:pt idx="48">
                  <c:v>5.1856147200000001E-2</c:v>
                </c:pt>
                <c:pt idx="49">
                  <c:v>5.22300089E-2</c:v>
                </c:pt>
                <c:pt idx="50">
                  <c:v>5.2714503199999999E-2</c:v>
                </c:pt>
                <c:pt idx="51">
                  <c:v>5.3221886900000001E-2</c:v>
                </c:pt>
                <c:pt idx="52">
                  <c:v>5.3710196100000003E-2</c:v>
                </c:pt>
                <c:pt idx="53">
                  <c:v>5.4118392100000003E-2</c:v>
                </c:pt>
                <c:pt idx="54">
                  <c:v>5.4511328400000003E-2</c:v>
                </c:pt>
                <c:pt idx="55">
                  <c:v>5.4938598900000003E-2</c:v>
                </c:pt>
                <c:pt idx="56">
                  <c:v>5.5278126400000002E-2</c:v>
                </c:pt>
                <c:pt idx="57">
                  <c:v>5.5671062700000003E-2</c:v>
                </c:pt>
                <c:pt idx="58">
                  <c:v>5.6037294600000002E-2</c:v>
                </c:pt>
                <c:pt idx="59">
                  <c:v>5.6434045799999999E-2</c:v>
                </c:pt>
                <c:pt idx="60">
                  <c:v>5.6807907599999999E-2</c:v>
                </c:pt>
                <c:pt idx="61">
                  <c:v>5.7189399100000003E-2</c:v>
                </c:pt>
                <c:pt idx="62">
                  <c:v>5.75518161E-2</c:v>
                </c:pt>
                <c:pt idx="63">
                  <c:v>5.7940937499999998E-2</c:v>
                </c:pt>
                <c:pt idx="64">
                  <c:v>5.8314799200000003E-2</c:v>
                </c:pt>
                <c:pt idx="65">
                  <c:v>5.8700105699999998E-2</c:v>
                </c:pt>
                <c:pt idx="66">
                  <c:v>5.9012928700000002E-2</c:v>
                </c:pt>
                <c:pt idx="67">
                  <c:v>5.93944203E-2</c:v>
                </c:pt>
                <c:pt idx="68">
                  <c:v>5.9772096900000002E-2</c:v>
                </c:pt>
                <c:pt idx="69">
                  <c:v>6.00925499E-2</c:v>
                </c:pt>
                <c:pt idx="70">
                  <c:v>6.0474041399999998E-2</c:v>
                </c:pt>
                <c:pt idx="71">
                  <c:v>6.0817383799999999E-2</c:v>
                </c:pt>
                <c:pt idx="72">
                  <c:v>6.1137836700000003E-2</c:v>
                </c:pt>
                <c:pt idx="73">
                  <c:v>6.1408695700000002E-2</c:v>
                </c:pt>
                <c:pt idx="74">
                  <c:v>6.1641405599999997E-2</c:v>
                </c:pt>
                <c:pt idx="75">
                  <c:v>6.1946598800000002E-2</c:v>
                </c:pt>
                <c:pt idx="76">
                  <c:v>6.2240347299999998E-2</c:v>
                </c:pt>
                <c:pt idx="77">
                  <c:v>6.2518836100000003E-2</c:v>
                </c:pt>
                <c:pt idx="78">
                  <c:v>6.2831659200000001E-2</c:v>
                </c:pt>
                <c:pt idx="79">
                  <c:v>6.3106333099999995E-2</c:v>
                </c:pt>
                <c:pt idx="80">
                  <c:v>6.3354302700000004E-2</c:v>
                </c:pt>
                <c:pt idx="81">
                  <c:v>6.3571752800000006E-2</c:v>
                </c:pt>
                <c:pt idx="82">
                  <c:v>6.3781573199999997E-2</c:v>
                </c:pt>
                <c:pt idx="83">
                  <c:v>6.4033357599999993E-2</c:v>
                </c:pt>
                <c:pt idx="84">
                  <c:v>6.4304216600000005E-2</c:v>
                </c:pt>
                <c:pt idx="85">
                  <c:v>6.4556001099999996E-2</c:v>
                </c:pt>
                <c:pt idx="86">
                  <c:v>6.4811600400000002E-2</c:v>
                </c:pt>
                <c:pt idx="87">
                  <c:v>6.5048125200000001E-2</c:v>
                </c:pt>
                <c:pt idx="88">
                  <c:v>6.5303724499999993E-2</c:v>
                </c:pt>
                <c:pt idx="89">
                  <c:v>6.5521174700000004E-2</c:v>
                </c:pt>
                <c:pt idx="90">
                  <c:v>6.57729591E-2</c:v>
                </c:pt>
                <c:pt idx="91">
                  <c:v>6.5982779500000005E-2</c:v>
                </c:pt>
                <c:pt idx="92">
                  <c:v>6.6211674400000003E-2</c:v>
                </c:pt>
                <c:pt idx="93">
                  <c:v>6.6467273699999996E-2</c:v>
                </c:pt>
                <c:pt idx="94">
                  <c:v>6.67533924E-2</c:v>
                </c:pt>
                <c:pt idx="95">
                  <c:v>6.6925063600000001E-2</c:v>
                </c:pt>
                <c:pt idx="96">
                  <c:v>6.7150143600000003E-2</c:v>
                </c:pt>
                <c:pt idx="97">
                  <c:v>6.7298925300000006E-2</c:v>
                </c:pt>
                <c:pt idx="98">
                  <c:v>6.7512560599999993E-2</c:v>
                </c:pt>
                <c:pt idx="99">
                  <c:v>6.7707121300000006E-2</c:v>
                </c:pt>
                <c:pt idx="100">
                  <c:v>6.7909311799999997E-2</c:v>
                </c:pt>
                <c:pt idx="101">
                  <c:v>6.8080982999999998E-2</c:v>
                </c:pt>
              </c:numCache>
            </c:numRef>
          </c:val>
          <c:smooth val="0"/>
        </c:ser>
        <c:ser>
          <c:idx val="0"/>
          <c:order val="3"/>
          <c:tx>
            <c:v>Jan-10</c:v>
          </c:tx>
          <c:spPr>
            <a:ln>
              <a:solidFill>
                <a:schemeClr val="accent5"/>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Data'!$F$7:$F$96</c:f>
              <c:numCache>
                <c:formatCode>0.00%</c:formatCode>
                <c:ptCount val="90"/>
                <c:pt idx="0">
                  <c:v>2.0556961000000001E-3</c:v>
                </c:pt>
                <c:pt idx="1">
                  <c:v>3.7749382999999999E-3</c:v>
                </c:pt>
                <c:pt idx="2">
                  <c:v>5.6568614000000001E-3</c:v>
                </c:pt>
                <c:pt idx="3">
                  <c:v>7.3206442000000004E-3</c:v>
                </c:pt>
                <c:pt idx="4">
                  <c:v>9.0398864000000006E-3</c:v>
                </c:pt>
                <c:pt idx="5">
                  <c:v>1.05927503E-2</c:v>
                </c:pt>
                <c:pt idx="6">
                  <c:v>1.2030998100000001E-2</c:v>
                </c:pt>
                <c:pt idx="7">
                  <c:v>1.3557981E-2</c:v>
                </c:pt>
                <c:pt idx="8">
                  <c:v>1.5022109800000001E-2</c:v>
                </c:pt>
                <c:pt idx="9">
                  <c:v>1.6430779199999999E-2</c:v>
                </c:pt>
                <c:pt idx="10">
                  <c:v>1.7824659499999999E-2</c:v>
                </c:pt>
                <c:pt idx="11">
                  <c:v>1.9185264099999998E-2</c:v>
                </c:pt>
                <c:pt idx="12">
                  <c:v>2.0438647099999999E-2</c:v>
                </c:pt>
                <c:pt idx="13">
                  <c:v>2.1581111300000001E-2</c:v>
                </c:pt>
                <c:pt idx="14">
                  <c:v>2.2742061899999999E-2</c:v>
                </c:pt>
                <c:pt idx="15">
                  <c:v>2.3973261199999998E-2</c:v>
                </c:pt>
                <c:pt idx="16">
                  <c:v>2.5163790200000001E-2</c:v>
                </c:pt>
                <c:pt idx="17">
                  <c:v>2.6346924599999998E-2</c:v>
                </c:pt>
                <c:pt idx="18">
                  <c:v>2.7445021199999999E-2</c:v>
                </c:pt>
                <c:pt idx="19">
                  <c:v>2.8557907E-2</c:v>
                </c:pt>
                <c:pt idx="20">
                  <c:v>2.9504414600000001E-2</c:v>
                </c:pt>
                <c:pt idx="21">
                  <c:v>3.0502684200000001E-2</c:v>
                </c:pt>
                <c:pt idx="22">
                  <c:v>3.1445494499999997E-2</c:v>
                </c:pt>
                <c:pt idx="23">
                  <c:v>3.2395699299999997E-2</c:v>
                </c:pt>
                <c:pt idx="24">
                  <c:v>3.3331115000000001E-2</c:v>
                </c:pt>
                <c:pt idx="25">
                  <c:v>3.4144519900000003E-2</c:v>
                </c:pt>
                <c:pt idx="26">
                  <c:v>3.49653194E-2</c:v>
                </c:pt>
                <c:pt idx="27">
                  <c:v>3.5841578300000003E-2</c:v>
                </c:pt>
                <c:pt idx="28">
                  <c:v>3.6558853500000002E-2</c:v>
                </c:pt>
                <c:pt idx="29">
                  <c:v>3.7335285500000003E-2</c:v>
                </c:pt>
                <c:pt idx="30">
                  <c:v>3.8115414799999997E-2</c:v>
                </c:pt>
                <c:pt idx="31">
                  <c:v>3.8902938599999999E-2</c:v>
                </c:pt>
                <c:pt idx="32">
                  <c:v>3.9646094899999998E-2</c:v>
                </c:pt>
                <c:pt idx="33">
                  <c:v>4.0415132300000003E-2</c:v>
                </c:pt>
                <c:pt idx="34">
                  <c:v>4.1102829200000003E-2</c:v>
                </c:pt>
                <c:pt idx="35">
                  <c:v>4.1797920600000003E-2</c:v>
                </c:pt>
                <c:pt idx="36">
                  <c:v>4.2566958000000002E-2</c:v>
                </c:pt>
                <c:pt idx="37">
                  <c:v>4.3110460400000002E-2</c:v>
                </c:pt>
                <c:pt idx="38">
                  <c:v>4.3753789699999997E-2</c:v>
                </c:pt>
                <c:pt idx="39">
                  <c:v>4.43971191E-2</c:v>
                </c:pt>
                <c:pt idx="40">
                  <c:v>4.5044145700000003E-2</c:v>
                </c:pt>
                <c:pt idx="41">
                  <c:v>4.5613529100000001E-2</c:v>
                </c:pt>
                <c:pt idx="42">
                  <c:v>4.6157031500000001E-2</c:v>
                </c:pt>
                <c:pt idx="43">
                  <c:v>4.6726415E-2</c:v>
                </c:pt>
                <c:pt idx="44">
                  <c:v>4.7177484999999998E-2</c:v>
                </c:pt>
                <c:pt idx="45">
                  <c:v>4.7695106299999998E-2</c:v>
                </c:pt>
                <c:pt idx="46">
                  <c:v>4.8160965399999998E-2</c:v>
                </c:pt>
                <c:pt idx="47">
                  <c:v>4.8704467799999998E-2</c:v>
                </c:pt>
                <c:pt idx="48">
                  <c:v>4.9207299900000001E-2</c:v>
                </c:pt>
                <c:pt idx="49">
                  <c:v>4.9724921200000001E-2</c:v>
                </c:pt>
                <c:pt idx="50">
                  <c:v>5.0231450699999999E-2</c:v>
                </c:pt>
                <c:pt idx="51">
                  <c:v>5.0701007100000001E-2</c:v>
                </c:pt>
                <c:pt idx="52">
                  <c:v>5.1155774399999999E-2</c:v>
                </c:pt>
                <c:pt idx="53">
                  <c:v>5.1640120099999999E-2</c:v>
                </c:pt>
                <c:pt idx="54">
                  <c:v>5.2069006299999998E-2</c:v>
                </c:pt>
                <c:pt idx="55">
                  <c:v>5.2516379000000002E-2</c:v>
                </c:pt>
                <c:pt idx="56">
                  <c:v>5.2967449E-2</c:v>
                </c:pt>
                <c:pt idx="57">
                  <c:v>5.3388940699999998E-2</c:v>
                </c:pt>
                <c:pt idx="58">
                  <c:v>5.3862194400000001E-2</c:v>
                </c:pt>
                <c:pt idx="59">
                  <c:v>5.42873834E-2</c:v>
                </c:pt>
                <c:pt idx="60">
                  <c:v>5.4697783100000001E-2</c:v>
                </c:pt>
                <c:pt idx="61">
                  <c:v>5.50083559E-2</c:v>
                </c:pt>
                <c:pt idx="62">
                  <c:v>5.5322626E-2</c:v>
                </c:pt>
                <c:pt idx="63">
                  <c:v>5.5733025700000001E-2</c:v>
                </c:pt>
                <c:pt idx="64">
                  <c:v>5.61619119E-2</c:v>
                </c:pt>
                <c:pt idx="65">
                  <c:v>5.65612198E-2</c:v>
                </c:pt>
                <c:pt idx="66">
                  <c:v>5.6890279100000003E-2</c:v>
                </c:pt>
                <c:pt idx="67">
                  <c:v>5.7248916699999999E-2</c:v>
                </c:pt>
                <c:pt idx="68">
                  <c:v>5.7629738100000001E-2</c:v>
                </c:pt>
                <c:pt idx="69">
                  <c:v>5.79144298E-2</c:v>
                </c:pt>
                <c:pt idx="70">
                  <c:v>5.8184332300000002E-2</c:v>
                </c:pt>
                <c:pt idx="71">
                  <c:v>5.84912078E-2</c:v>
                </c:pt>
                <c:pt idx="72">
                  <c:v>5.8827661699999999E-2</c:v>
                </c:pt>
                <c:pt idx="73">
                  <c:v>5.9167812799999997E-2</c:v>
                </c:pt>
                <c:pt idx="74">
                  <c:v>5.9478385600000003E-2</c:v>
                </c:pt>
                <c:pt idx="75">
                  <c:v>5.9800050299999997E-2</c:v>
                </c:pt>
                <c:pt idx="76">
                  <c:v>6.0077347400000002E-2</c:v>
                </c:pt>
                <c:pt idx="77">
                  <c:v>6.0347249999999998E-2</c:v>
                </c:pt>
                <c:pt idx="78">
                  <c:v>6.0624547100000002E-2</c:v>
                </c:pt>
                <c:pt idx="79">
                  <c:v>6.0898146899999998E-2</c:v>
                </c:pt>
                <c:pt idx="80">
                  <c:v>6.1171746800000003E-2</c:v>
                </c:pt>
                <c:pt idx="81">
                  <c:v>6.1463833099999997E-2</c:v>
                </c:pt>
                <c:pt idx="82">
                  <c:v>6.18224707E-2</c:v>
                </c:pt>
                <c:pt idx="83">
                  <c:v>6.2055400300000001E-2</c:v>
                </c:pt>
                <c:pt idx="84">
                  <c:v>6.2347486600000002E-2</c:v>
                </c:pt>
                <c:pt idx="85">
                  <c:v>6.2554535100000003E-2</c:v>
                </c:pt>
                <c:pt idx="86">
                  <c:v>6.2831832200000007E-2</c:v>
                </c:pt>
                <c:pt idx="87">
                  <c:v>6.3075853700000004E-2</c:v>
                </c:pt>
                <c:pt idx="88">
                  <c:v>6.3330967099999996E-2</c:v>
                </c:pt>
                <c:pt idx="89">
                  <c:v>6.3545410199999999E-2</c:v>
                </c:pt>
              </c:numCache>
            </c:numRef>
          </c:val>
          <c:smooth val="0"/>
        </c:ser>
        <c:ser>
          <c:idx val="1"/>
          <c:order val="4"/>
          <c:tx>
            <c:v>Jan-11</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Data'!$G$7:$G$83</c:f>
              <c:numCache>
                <c:formatCode>0.00%</c:formatCode>
                <c:ptCount val="77"/>
                <c:pt idx="0">
                  <c:v>1.8259564E-3</c:v>
                </c:pt>
                <c:pt idx="1">
                  <c:v>3.4593315000000001E-3</c:v>
                </c:pt>
                <c:pt idx="2">
                  <c:v>5.1462013000000001E-3</c:v>
                </c:pt>
                <c:pt idx="3">
                  <c:v>6.8152396000000001E-3</c:v>
                </c:pt>
                <c:pt idx="4">
                  <c:v>8.4022525000000004E-3</c:v>
                </c:pt>
                <c:pt idx="5">
                  <c:v>9.9714338000000003E-3</c:v>
                </c:pt>
                <c:pt idx="6">
                  <c:v>1.14942529E-2</c:v>
                </c:pt>
                <c:pt idx="7">
                  <c:v>1.29600108E-2</c:v>
                </c:pt>
                <c:pt idx="8">
                  <c:v>1.42403201E-2</c:v>
                </c:pt>
                <c:pt idx="9">
                  <c:v>1.55776905E-2</c:v>
                </c:pt>
                <c:pt idx="10">
                  <c:v>1.6747443800000001E-2</c:v>
                </c:pt>
                <c:pt idx="11">
                  <c:v>1.7992089900000001E-2</c:v>
                </c:pt>
                <c:pt idx="12">
                  <c:v>1.9201072699999999E-2</c:v>
                </c:pt>
                <c:pt idx="13">
                  <c:v>2.0306632299999999E-2</c:v>
                </c:pt>
                <c:pt idx="14">
                  <c:v>2.1372962299999999E-2</c:v>
                </c:pt>
                <c:pt idx="15">
                  <c:v>2.2503486100000001E-2</c:v>
                </c:pt>
                <c:pt idx="16">
                  <c:v>2.3477091700000001E-2</c:v>
                </c:pt>
                <c:pt idx="17">
                  <c:v>2.45006259E-2</c:v>
                </c:pt>
                <c:pt idx="18">
                  <c:v>2.5524160000000001E-2</c:v>
                </c:pt>
                <c:pt idx="19">
                  <c:v>2.6576224799999999E-2</c:v>
                </c:pt>
                <c:pt idx="20">
                  <c:v>2.7521299900000001E-2</c:v>
                </c:pt>
                <c:pt idx="21">
                  <c:v>2.8559099300000002E-2</c:v>
                </c:pt>
                <c:pt idx="22">
                  <c:v>2.95362713E-2</c:v>
                </c:pt>
                <c:pt idx="23">
                  <c:v>3.04314179E-2</c:v>
                </c:pt>
                <c:pt idx="24">
                  <c:v>3.1365794000000002E-2</c:v>
                </c:pt>
                <c:pt idx="25">
                  <c:v>3.2118287699999998E-2</c:v>
                </c:pt>
                <c:pt idx="26">
                  <c:v>3.29849038E-2</c:v>
                </c:pt>
                <c:pt idx="27">
                  <c:v>3.38515198E-2</c:v>
                </c:pt>
                <c:pt idx="28">
                  <c:v>3.4696737900000003E-2</c:v>
                </c:pt>
                <c:pt idx="29">
                  <c:v>3.5449231599999999E-2</c:v>
                </c:pt>
                <c:pt idx="30">
                  <c:v>3.6215990699999999E-2</c:v>
                </c:pt>
                <c:pt idx="31">
                  <c:v>3.6964918100000001E-2</c:v>
                </c:pt>
                <c:pt idx="32">
                  <c:v>3.7642519100000001E-2</c:v>
                </c:pt>
                <c:pt idx="33">
                  <c:v>3.8320120100000001E-2</c:v>
                </c:pt>
                <c:pt idx="34">
                  <c:v>3.8976323200000003E-2</c:v>
                </c:pt>
                <c:pt idx="35">
                  <c:v>3.9661056799999997E-2</c:v>
                </c:pt>
                <c:pt idx="36">
                  <c:v>4.0299428300000002E-2</c:v>
                </c:pt>
                <c:pt idx="37">
                  <c:v>4.0980595600000003E-2</c:v>
                </c:pt>
                <c:pt idx="38">
                  <c:v>4.1601135499999997E-2</c:v>
                </c:pt>
                <c:pt idx="39">
                  <c:v>4.2210976400000003E-2</c:v>
                </c:pt>
                <c:pt idx="40">
                  <c:v>4.2774455199999999E-2</c:v>
                </c:pt>
                <c:pt idx="41">
                  <c:v>4.3434224600000002E-2</c:v>
                </c:pt>
                <c:pt idx="42">
                  <c:v>4.39870043E-2</c:v>
                </c:pt>
                <c:pt idx="43">
                  <c:v>4.4546916700000001E-2</c:v>
                </c:pt>
                <c:pt idx="44">
                  <c:v>4.5113961799999998E-2</c:v>
                </c:pt>
                <c:pt idx="45">
                  <c:v>4.5716670100000002E-2</c:v>
                </c:pt>
                <c:pt idx="46">
                  <c:v>4.6312245699999997E-2</c:v>
                </c:pt>
                <c:pt idx="47">
                  <c:v>4.6868591799999998E-2</c:v>
                </c:pt>
                <c:pt idx="48">
                  <c:v>4.7385708300000003E-2</c:v>
                </c:pt>
                <c:pt idx="49">
                  <c:v>4.77744373E-2</c:v>
                </c:pt>
                <c:pt idx="50">
                  <c:v>4.8209528500000001E-2</c:v>
                </c:pt>
                <c:pt idx="51">
                  <c:v>4.8758741899999999E-2</c:v>
                </c:pt>
                <c:pt idx="52">
                  <c:v>4.9322220700000002E-2</c:v>
                </c:pt>
                <c:pt idx="53">
                  <c:v>4.9853602499999997E-2</c:v>
                </c:pt>
                <c:pt idx="54">
                  <c:v>5.0292259999999998E-2</c:v>
                </c:pt>
                <c:pt idx="55">
                  <c:v>5.0784412299999998E-2</c:v>
                </c:pt>
                <c:pt idx="56">
                  <c:v>5.1240901399999997E-2</c:v>
                </c:pt>
                <c:pt idx="57">
                  <c:v>5.1633196700000002E-2</c:v>
                </c:pt>
                <c:pt idx="58">
                  <c:v>5.1975563599999997E-2</c:v>
                </c:pt>
                <c:pt idx="59">
                  <c:v>5.2407088400000003E-2</c:v>
                </c:pt>
                <c:pt idx="60">
                  <c:v>5.28528786E-2</c:v>
                </c:pt>
                <c:pt idx="61">
                  <c:v>5.3284403399999999E-2</c:v>
                </c:pt>
                <c:pt idx="62">
                  <c:v>5.3719494600000001E-2</c:v>
                </c:pt>
                <c:pt idx="63">
                  <c:v>5.4115356199999999E-2</c:v>
                </c:pt>
                <c:pt idx="64">
                  <c:v>5.45183505E-2</c:v>
                </c:pt>
                <c:pt idx="65">
                  <c:v>5.48892479E-2</c:v>
                </c:pt>
                <c:pt idx="66">
                  <c:v>5.5249446299999998E-2</c:v>
                </c:pt>
                <c:pt idx="67">
                  <c:v>5.5645307999999997E-2</c:v>
                </c:pt>
                <c:pt idx="68">
                  <c:v>5.6009072700000002E-2</c:v>
                </c:pt>
                <c:pt idx="69">
                  <c:v>5.6322908999999997E-2</c:v>
                </c:pt>
                <c:pt idx="70">
                  <c:v>5.6754433799999997E-2</c:v>
                </c:pt>
                <c:pt idx="71">
                  <c:v>5.7071836399999999E-2</c:v>
                </c:pt>
                <c:pt idx="72">
                  <c:v>5.7417769600000002E-2</c:v>
                </c:pt>
                <c:pt idx="73">
                  <c:v>5.768881E-2</c:v>
                </c:pt>
                <c:pt idx="74">
                  <c:v>5.8002646200000001E-2</c:v>
                </c:pt>
                <c:pt idx="75">
                  <c:v>5.8330747799999999E-2</c:v>
                </c:pt>
                <c:pt idx="76">
                  <c:v>5.8623186100000002E-2</c:v>
                </c:pt>
              </c:numCache>
            </c:numRef>
          </c:val>
          <c:smooth val="0"/>
        </c:ser>
        <c:ser>
          <c:idx val="3"/>
          <c:order val="5"/>
          <c:tx>
            <c:v>Jan-12</c:v>
          </c:tx>
          <c:spPr>
            <a:ln>
              <a:solidFill>
                <a:schemeClr val="accent3"/>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Data'!$H$7:$H$72</c:f>
              <c:numCache>
                <c:formatCode>0.00%</c:formatCode>
                <c:ptCount val="66"/>
                <c:pt idx="0">
                  <c:v>1.7717464E-3</c:v>
                </c:pt>
                <c:pt idx="1">
                  <c:v>3.3389270999999998E-3</c:v>
                </c:pt>
                <c:pt idx="2">
                  <c:v>4.8228947000000001E-3</c:v>
                </c:pt>
                <c:pt idx="3">
                  <c:v>6.3692721999999997E-3</c:v>
                </c:pt>
                <c:pt idx="4">
                  <c:v>7.7873626999999997E-3</c:v>
                </c:pt>
                <c:pt idx="5">
                  <c:v>9.1603794999999995E-3</c:v>
                </c:pt>
                <c:pt idx="6">
                  <c:v>1.0512592899999999E-2</c:v>
                </c:pt>
                <c:pt idx="7">
                  <c:v>1.18821425E-2</c:v>
                </c:pt>
                <c:pt idx="8">
                  <c:v>1.3109536200000001E-2</c:v>
                </c:pt>
                <c:pt idx="9">
                  <c:v>1.44721513E-2</c:v>
                </c:pt>
                <c:pt idx="10">
                  <c:v>1.5706479499999999E-2</c:v>
                </c:pt>
                <c:pt idx="11">
                  <c:v>1.6874930699999999E-2</c:v>
                </c:pt>
                <c:pt idx="12">
                  <c:v>1.8133529299999999E-2</c:v>
                </c:pt>
                <c:pt idx="13">
                  <c:v>1.91875624E-2</c:v>
                </c:pt>
                <c:pt idx="14">
                  <c:v>2.0380283999999999E-2</c:v>
                </c:pt>
                <c:pt idx="15">
                  <c:v>2.14932597E-2</c:v>
                </c:pt>
                <c:pt idx="16">
                  <c:v>2.2595833799999999E-2</c:v>
                </c:pt>
                <c:pt idx="17">
                  <c:v>2.3538916E-2</c:v>
                </c:pt>
                <c:pt idx="18">
                  <c:v>2.4516670399999999E-2</c:v>
                </c:pt>
                <c:pt idx="19">
                  <c:v>2.5470154200000001E-2</c:v>
                </c:pt>
                <c:pt idx="20">
                  <c:v>2.63126872E-2</c:v>
                </c:pt>
                <c:pt idx="21">
                  <c:v>2.7165621899999999E-2</c:v>
                </c:pt>
                <c:pt idx="22">
                  <c:v>2.8004687699999999E-2</c:v>
                </c:pt>
                <c:pt idx="23">
                  <c:v>2.8913097700000001E-2</c:v>
                </c:pt>
                <c:pt idx="24">
                  <c:v>2.9748696299999999E-2</c:v>
                </c:pt>
                <c:pt idx="25">
                  <c:v>3.0563491599999999E-2</c:v>
                </c:pt>
                <c:pt idx="26">
                  <c:v>3.1412959099999999E-2</c:v>
                </c:pt>
                <c:pt idx="27">
                  <c:v>3.2196549400000003E-2</c:v>
                </c:pt>
                <c:pt idx="28">
                  <c:v>3.2921197200000002E-2</c:v>
                </c:pt>
                <c:pt idx="29">
                  <c:v>3.3756795700000002E-2</c:v>
                </c:pt>
                <c:pt idx="30">
                  <c:v>3.4519582799999997E-2</c:v>
                </c:pt>
                <c:pt idx="31">
                  <c:v>3.5254632199999997E-2</c:v>
                </c:pt>
                <c:pt idx="32">
                  <c:v>3.5975812699999998E-2</c:v>
                </c:pt>
                <c:pt idx="33">
                  <c:v>3.6717796499999997E-2</c:v>
                </c:pt>
                <c:pt idx="34">
                  <c:v>3.7487517999999997E-2</c:v>
                </c:pt>
                <c:pt idx="35">
                  <c:v>3.8229501800000003E-2</c:v>
                </c:pt>
                <c:pt idx="36">
                  <c:v>3.8926411799999998E-2</c:v>
                </c:pt>
                <c:pt idx="37">
                  <c:v>3.9498502200000001E-2</c:v>
                </c:pt>
                <c:pt idx="38">
                  <c:v>4.00428548E-2</c:v>
                </c:pt>
                <c:pt idx="39">
                  <c:v>4.0739764800000001E-2</c:v>
                </c:pt>
                <c:pt idx="40">
                  <c:v>4.1443609200000002E-2</c:v>
                </c:pt>
                <c:pt idx="41">
                  <c:v>4.2130117600000003E-2</c:v>
                </c:pt>
                <c:pt idx="42">
                  <c:v>4.2716076800000002E-2</c:v>
                </c:pt>
                <c:pt idx="43">
                  <c:v>4.3367913000000001E-2</c:v>
                </c:pt>
                <c:pt idx="44">
                  <c:v>4.3998945999999997E-2</c:v>
                </c:pt>
                <c:pt idx="45">
                  <c:v>4.4512093599999997E-2</c:v>
                </c:pt>
                <c:pt idx="46">
                  <c:v>4.4952429799999999E-2</c:v>
                </c:pt>
                <c:pt idx="47">
                  <c:v>4.5517585700000002E-2</c:v>
                </c:pt>
                <c:pt idx="48">
                  <c:v>4.6065405500000003E-2</c:v>
                </c:pt>
                <c:pt idx="49">
                  <c:v>4.6602823699999997E-2</c:v>
                </c:pt>
                <c:pt idx="50">
                  <c:v>4.7112504200000002E-2</c:v>
                </c:pt>
                <c:pt idx="51">
                  <c:v>4.7636053499999997E-2</c:v>
                </c:pt>
                <c:pt idx="52">
                  <c:v>4.81110618E-2</c:v>
                </c:pt>
                <c:pt idx="53">
                  <c:v>4.8589537299999999E-2</c:v>
                </c:pt>
                <c:pt idx="54">
                  <c:v>4.9068012899999999E-2</c:v>
                </c:pt>
                <c:pt idx="55">
                  <c:v>4.9525685100000001E-2</c:v>
                </c:pt>
                <c:pt idx="56">
                  <c:v>4.9969488499999999E-2</c:v>
                </c:pt>
                <c:pt idx="57">
                  <c:v>5.0378619800000003E-2</c:v>
                </c:pt>
                <c:pt idx="58">
                  <c:v>5.0916037900000002E-2</c:v>
                </c:pt>
                <c:pt idx="59">
                  <c:v>5.1318234800000001E-2</c:v>
                </c:pt>
                <c:pt idx="60">
                  <c:v>5.1762038199999999E-2</c:v>
                </c:pt>
                <c:pt idx="61">
                  <c:v>5.2136497300000001E-2</c:v>
                </c:pt>
                <c:pt idx="62">
                  <c:v>5.2569899000000003E-2</c:v>
                </c:pt>
                <c:pt idx="63">
                  <c:v>5.2954759800000001E-2</c:v>
                </c:pt>
                <c:pt idx="64">
                  <c:v>5.3298013999999998E-2</c:v>
                </c:pt>
                <c:pt idx="65">
                  <c:v>5.3630866499999999E-2</c:v>
                </c:pt>
              </c:numCache>
            </c:numRef>
          </c:val>
          <c:smooth val="0"/>
        </c:ser>
        <c:ser>
          <c:idx val="4"/>
          <c:order val="6"/>
          <c:tx>
            <c:v>Jan-13</c:v>
          </c:tx>
          <c:spPr>
            <a:ln>
              <a:solidFill>
                <a:schemeClr val="accent4"/>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Data'!$I$7:$I$60</c:f>
              <c:numCache>
                <c:formatCode>0.00%</c:formatCode>
                <c:ptCount val="54"/>
                <c:pt idx="0">
                  <c:v>1.8075837E-3</c:v>
                </c:pt>
                <c:pt idx="1">
                  <c:v>3.3443684E-3</c:v>
                </c:pt>
                <c:pt idx="2">
                  <c:v>4.9488528000000004E-3</c:v>
                </c:pt>
                <c:pt idx="3">
                  <c:v>6.4856375000000004E-3</c:v>
                </c:pt>
                <c:pt idx="4">
                  <c:v>7.9107174999999991E-3</c:v>
                </c:pt>
                <c:pt idx="5">
                  <c:v>9.1970131E-3</c:v>
                </c:pt>
                <c:pt idx="6">
                  <c:v>1.0490078599999999E-2</c:v>
                </c:pt>
                <c:pt idx="7">
                  <c:v>1.17323693E-2</c:v>
                </c:pt>
                <c:pt idx="8">
                  <c:v>1.2862955400000001E-2</c:v>
                </c:pt>
                <c:pt idx="9">
                  <c:v>1.40375463E-2</c:v>
                </c:pt>
                <c:pt idx="10">
                  <c:v>1.51985973E-2</c:v>
                </c:pt>
                <c:pt idx="11">
                  <c:v>1.6390113099999999E-2</c:v>
                </c:pt>
                <c:pt idx="12">
                  <c:v>1.7591783999999999E-2</c:v>
                </c:pt>
                <c:pt idx="13">
                  <c:v>1.8614050399999998E-2</c:v>
                </c:pt>
                <c:pt idx="14">
                  <c:v>1.97310965E-2</c:v>
                </c:pt>
                <c:pt idx="15">
                  <c:v>2.07702879E-2</c:v>
                </c:pt>
                <c:pt idx="16">
                  <c:v>2.1731624599999999E-2</c:v>
                </c:pt>
                <c:pt idx="17">
                  <c:v>2.2777585999999999E-2</c:v>
                </c:pt>
                <c:pt idx="18">
                  <c:v>2.3772772500000001E-2</c:v>
                </c:pt>
                <c:pt idx="19">
                  <c:v>2.47205692E-2</c:v>
                </c:pt>
                <c:pt idx="20">
                  <c:v>2.5651441000000001E-2</c:v>
                </c:pt>
                <c:pt idx="21">
                  <c:v>2.6595852699999999E-2</c:v>
                </c:pt>
                <c:pt idx="22">
                  <c:v>2.7574114300000001E-2</c:v>
                </c:pt>
                <c:pt idx="23">
                  <c:v>2.8508371099999999E-2</c:v>
                </c:pt>
                <c:pt idx="24">
                  <c:v>2.9374928099999999E-2</c:v>
                </c:pt>
                <c:pt idx="25">
                  <c:v>3.0116240499999999E-2</c:v>
                </c:pt>
                <c:pt idx="26">
                  <c:v>3.0888017800000001E-2</c:v>
                </c:pt>
                <c:pt idx="27">
                  <c:v>3.1751189800000003E-2</c:v>
                </c:pt>
                <c:pt idx="28">
                  <c:v>3.2644826699999997E-2</c:v>
                </c:pt>
                <c:pt idx="29">
                  <c:v>3.3494458800000002E-2</c:v>
                </c:pt>
                <c:pt idx="30">
                  <c:v>3.4239156200000002E-2</c:v>
                </c:pt>
                <c:pt idx="31">
                  <c:v>3.50244735E-2</c:v>
                </c:pt>
                <c:pt idx="32">
                  <c:v>3.5809790699999997E-2</c:v>
                </c:pt>
                <c:pt idx="33">
                  <c:v>3.6493558400000001E-2</c:v>
                </c:pt>
                <c:pt idx="34">
                  <c:v>3.7109626200000002E-2</c:v>
                </c:pt>
                <c:pt idx="35">
                  <c:v>3.7854323600000003E-2</c:v>
                </c:pt>
                <c:pt idx="36">
                  <c:v>3.8575326100000001E-2</c:v>
                </c:pt>
                <c:pt idx="37">
                  <c:v>3.92794037E-2</c:v>
                </c:pt>
                <c:pt idx="38">
                  <c:v>3.9949631399999998E-2</c:v>
                </c:pt>
                <c:pt idx="39">
                  <c:v>4.05826242E-2</c:v>
                </c:pt>
                <c:pt idx="40">
                  <c:v>4.1212232000000001E-2</c:v>
                </c:pt>
                <c:pt idx="41">
                  <c:v>4.1777525000000003E-2</c:v>
                </c:pt>
                <c:pt idx="42">
                  <c:v>4.2407132799999997E-2</c:v>
                </c:pt>
                <c:pt idx="43">
                  <c:v>4.2992735800000001E-2</c:v>
                </c:pt>
                <c:pt idx="44">
                  <c:v>4.35817238E-2</c:v>
                </c:pt>
                <c:pt idx="45">
                  <c:v>4.4082702000000001E-2</c:v>
                </c:pt>
                <c:pt idx="46">
                  <c:v>4.4702154899999999E-2</c:v>
                </c:pt>
                <c:pt idx="47">
                  <c:v>4.5223443100000003E-2</c:v>
                </c:pt>
                <c:pt idx="48">
                  <c:v>4.57785811E-2</c:v>
                </c:pt>
                <c:pt idx="49">
                  <c:v>4.6225399600000001E-2</c:v>
                </c:pt>
                <c:pt idx="50">
                  <c:v>4.6760227699999997E-2</c:v>
                </c:pt>
                <c:pt idx="51">
                  <c:v>4.7261206E-2</c:v>
                </c:pt>
                <c:pt idx="52">
                  <c:v>4.7680944500000003E-2</c:v>
                </c:pt>
                <c:pt idx="53">
                  <c:v>4.8134533E-2</c:v>
                </c:pt>
              </c:numCache>
            </c:numRef>
          </c:val>
          <c:smooth val="0"/>
        </c:ser>
        <c:ser>
          <c:idx val="6"/>
          <c:order val="7"/>
          <c:tx>
            <c:v>Jan-14</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Data'!$J$7:$J$48</c:f>
              <c:numCache>
                <c:formatCode>0.00%</c:formatCode>
                <c:ptCount val="42"/>
                <c:pt idx="0">
                  <c:v>1.7185871E-3</c:v>
                </c:pt>
                <c:pt idx="1">
                  <c:v>3.1633878E-3</c:v>
                </c:pt>
                <c:pt idx="2">
                  <c:v>4.6576680000000002E-3</c:v>
                </c:pt>
                <c:pt idx="3">
                  <c:v>6.1453508999999998E-3</c:v>
                </c:pt>
                <c:pt idx="4">
                  <c:v>7.4944913000000004E-3</c:v>
                </c:pt>
                <c:pt idx="5">
                  <c:v>8.8733192999999998E-3</c:v>
                </c:pt>
                <c:pt idx="6">
                  <c:v>1.02026679E-2</c:v>
                </c:pt>
                <c:pt idx="7">
                  <c:v>1.14429535E-2</c:v>
                </c:pt>
                <c:pt idx="8">
                  <c:v>1.2745912999999999E-2</c:v>
                </c:pt>
                <c:pt idx="9">
                  <c:v>1.39532122E-2</c:v>
                </c:pt>
                <c:pt idx="10">
                  <c:v>1.5163810099999999E-2</c:v>
                </c:pt>
                <c:pt idx="11">
                  <c:v>1.6364512000000001E-2</c:v>
                </c:pt>
                <c:pt idx="12">
                  <c:v>1.7548720800000001E-2</c:v>
                </c:pt>
                <c:pt idx="13">
                  <c:v>1.8505324E-2</c:v>
                </c:pt>
                <c:pt idx="14">
                  <c:v>1.95740807E-2</c:v>
                </c:pt>
                <c:pt idx="15">
                  <c:v>2.0636240100000001E-2</c:v>
                </c:pt>
                <c:pt idx="16">
                  <c:v>2.1728087199999999E-2</c:v>
                </c:pt>
                <c:pt idx="17">
                  <c:v>2.28100384E-2</c:v>
                </c:pt>
                <c:pt idx="18">
                  <c:v>2.3710564900000002E-2</c:v>
                </c:pt>
                <c:pt idx="19">
                  <c:v>2.4759529700000001E-2</c:v>
                </c:pt>
                <c:pt idx="20">
                  <c:v>2.5712834300000001E-2</c:v>
                </c:pt>
                <c:pt idx="21">
                  <c:v>2.6563881300000002E-2</c:v>
                </c:pt>
                <c:pt idx="22">
                  <c:v>2.7418226899999999E-2</c:v>
                </c:pt>
                <c:pt idx="23">
                  <c:v>2.8358337000000001E-2</c:v>
                </c:pt>
                <c:pt idx="24">
                  <c:v>2.9242370300000001E-2</c:v>
                </c:pt>
                <c:pt idx="25">
                  <c:v>3.0106611799999999E-2</c:v>
                </c:pt>
                <c:pt idx="26">
                  <c:v>3.0993943699999998E-2</c:v>
                </c:pt>
                <c:pt idx="27">
                  <c:v>3.1792212600000001E-2</c:v>
                </c:pt>
                <c:pt idx="28">
                  <c:v>3.2616870499999999E-2</c:v>
                </c:pt>
                <c:pt idx="29">
                  <c:v>3.3382153099999999E-2</c:v>
                </c:pt>
                <c:pt idx="30">
                  <c:v>3.4183720600000002E-2</c:v>
                </c:pt>
                <c:pt idx="31">
                  <c:v>3.4949003200000002E-2</c:v>
                </c:pt>
                <c:pt idx="32">
                  <c:v>3.5724181600000002E-2</c:v>
                </c:pt>
                <c:pt idx="33">
                  <c:v>3.6406998400000001E-2</c:v>
                </c:pt>
                <c:pt idx="34">
                  <c:v>3.7195371400000003E-2</c:v>
                </c:pt>
                <c:pt idx="35">
                  <c:v>3.7884785400000003E-2</c:v>
                </c:pt>
                <c:pt idx="36">
                  <c:v>3.8603887099999998E-2</c:v>
                </c:pt>
                <c:pt idx="37">
                  <c:v>3.9181147700000002E-2</c:v>
                </c:pt>
                <c:pt idx="38">
                  <c:v>3.9873860300000001E-2</c:v>
                </c:pt>
                <c:pt idx="39">
                  <c:v>4.0487405800000001E-2</c:v>
                </c:pt>
                <c:pt idx="40">
                  <c:v>4.1048173200000003E-2</c:v>
                </c:pt>
                <c:pt idx="41">
                  <c:v>4.1651822800000002E-2</c:v>
                </c:pt>
              </c:numCache>
            </c:numRef>
          </c:val>
          <c:smooth val="0"/>
        </c:ser>
        <c:ser>
          <c:idx val="7"/>
          <c:order val="8"/>
          <c:tx>
            <c:v>Jan-15</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Data'!$K$7:$K$36</c:f>
              <c:numCache>
                <c:formatCode>0.00%</c:formatCode>
                <c:ptCount val="30"/>
                <c:pt idx="0">
                  <c:v>1.7042282E-3</c:v>
                </c:pt>
                <c:pt idx="1">
                  <c:v>3.0950352E-3</c:v>
                </c:pt>
                <c:pt idx="2">
                  <c:v>4.5544030999999999E-3</c:v>
                </c:pt>
                <c:pt idx="3">
                  <c:v>5.9941821000000003E-3</c:v>
                </c:pt>
                <c:pt idx="4">
                  <c:v>7.3751946999999997E-3</c:v>
                </c:pt>
                <c:pt idx="5">
                  <c:v>8.7855905000000008E-3</c:v>
                </c:pt>
                <c:pt idx="6">
                  <c:v>1.0003362700000001E-2</c:v>
                </c:pt>
                <c:pt idx="7">
                  <c:v>1.1368051299999999E-2</c:v>
                </c:pt>
                <c:pt idx="8">
                  <c:v>1.2579294E-2</c:v>
                </c:pt>
                <c:pt idx="9">
                  <c:v>1.37807422E-2</c:v>
                </c:pt>
                <c:pt idx="10">
                  <c:v>1.4923423999999999E-2</c:v>
                </c:pt>
                <c:pt idx="11">
                  <c:v>1.6160785099999998E-2</c:v>
                </c:pt>
                <c:pt idx="12">
                  <c:v>1.7277348500000001E-2</c:v>
                </c:pt>
                <c:pt idx="13">
                  <c:v>1.8403706200000002E-2</c:v>
                </c:pt>
                <c:pt idx="14">
                  <c:v>1.9549652800000001E-2</c:v>
                </c:pt>
                <c:pt idx="15">
                  <c:v>2.0584596E-2</c:v>
                </c:pt>
                <c:pt idx="16">
                  <c:v>2.1665246499999999E-2</c:v>
                </c:pt>
                <c:pt idx="17">
                  <c:v>2.2690395299999999E-2</c:v>
                </c:pt>
                <c:pt idx="18">
                  <c:v>2.3764516100000001E-2</c:v>
                </c:pt>
                <c:pt idx="19">
                  <c:v>2.4757016900000001E-2</c:v>
                </c:pt>
                <c:pt idx="20">
                  <c:v>2.5697280699999998E-2</c:v>
                </c:pt>
                <c:pt idx="21">
                  <c:v>2.6617955799999999E-2</c:v>
                </c:pt>
                <c:pt idx="22">
                  <c:v>2.7620250900000001E-2</c:v>
                </c:pt>
                <c:pt idx="23">
                  <c:v>2.8593162799999999E-2</c:v>
                </c:pt>
                <c:pt idx="24">
                  <c:v>2.9513837899999999E-2</c:v>
                </c:pt>
                <c:pt idx="25">
                  <c:v>3.0290861499999999E-2</c:v>
                </c:pt>
                <c:pt idx="26">
                  <c:v>3.1227860499999999E-2</c:v>
                </c:pt>
                <c:pt idx="27">
                  <c:v>3.2050591400000002E-2</c:v>
                </c:pt>
                <c:pt idx="28">
                  <c:v>3.2814555799999999E-2</c:v>
                </c:pt>
                <c:pt idx="29">
                  <c:v>3.3545872099999999E-2</c:v>
                </c:pt>
              </c:numCache>
            </c:numRef>
          </c:val>
          <c:smooth val="0"/>
        </c:ser>
        <c:ser>
          <c:idx val="8"/>
          <c:order val="9"/>
          <c:tx>
            <c:v>Jan-16</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Data'!$L$7:$L$24</c:f>
              <c:numCache>
                <c:formatCode>0.00%</c:formatCode>
                <c:ptCount val="18"/>
                <c:pt idx="0">
                  <c:v>1.6561968E-3</c:v>
                </c:pt>
                <c:pt idx="1">
                  <c:v>3.2606375E-3</c:v>
                </c:pt>
                <c:pt idx="2">
                  <c:v>4.8133220000000001E-3</c:v>
                </c:pt>
                <c:pt idx="3">
                  <c:v>6.2624943000000001E-3</c:v>
                </c:pt>
                <c:pt idx="4">
                  <c:v>7.6631451000000001E-3</c:v>
                </c:pt>
                <c:pt idx="5">
                  <c:v>9.0411525999999996E-3</c:v>
                </c:pt>
                <c:pt idx="6">
                  <c:v>1.0467681499999999E-2</c:v>
                </c:pt>
                <c:pt idx="7">
                  <c:v>1.1726002900000001E-2</c:v>
                </c:pt>
                <c:pt idx="8">
                  <c:v>1.2951976800000001E-2</c:v>
                </c:pt>
                <c:pt idx="9">
                  <c:v>1.4145603E-2</c:v>
                </c:pt>
                <c:pt idx="10">
                  <c:v>1.53780463E-2</c:v>
                </c:pt>
                <c:pt idx="11">
                  <c:v>1.6649306799999999E-2</c:v>
                </c:pt>
                <c:pt idx="12">
                  <c:v>1.7865576300000002E-2</c:v>
                </c:pt>
                <c:pt idx="13">
                  <c:v>1.8826299899999999E-2</c:v>
                </c:pt>
                <c:pt idx="14">
                  <c:v>2.0029630400000002E-2</c:v>
                </c:pt>
                <c:pt idx="15">
                  <c:v>2.1077692499999998E-2</c:v>
                </c:pt>
                <c:pt idx="16">
                  <c:v>2.2112815500000001E-2</c:v>
                </c:pt>
                <c:pt idx="17">
                  <c:v>2.31058866E-2</c:v>
                </c:pt>
              </c:numCache>
            </c:numRef>
          </c:val>
          <c:smooth val="0"/>
        </c:ser>
        <c:ser>
          <c:idx val="9"/>
          <c:order val="10"/>
          <c:tx>
            <c:v>Jan-17</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Data'!$M$7:$M$12</c:f>
              <c:numCache>
                <c:formatCode>0.00%</c:formatCode>
                <c:ptCount val="6"/>
                <c:pt idx="0">
                  <c:v>1.7729982999999999E-3</c:v>
                </c:pt>
                <c:pt idx="1">
                  <c:v>3.1405560000000001E-3</c:v>
                </c:pt>
                <c:pt idx="2">
                  <c:v>4.768754E-3</c:v>
                </c:pt>
                <c:pt idx="3">
                  <c:v>6.1652718000000002E-3</c:v>
                </c:pt>
                <c:pt idx="4">
                  <c:v>7.5875316999999996E-3</c:v>
                </c:pt>
                <c:pt idx="5">
                  <c:v>8.9293471000000003E-3</c:v>
                </c:pt>
              </c:numCache>
            </c:numRef>
          </c:val>
          <c:smooth val="0"/>
        </c:ser>
        <c:dLbls>
          <c:showLegendKey val="0"/>
          <c:showVal val="0"/>
          <c:showCatName val="0"/>
          <c:showSerName val="0"/>
          <c:showPercent val="0"/>
          <c:showBubbleSize val="0"/>
        </c:dLbls>
        <c:smooth val="0"/>
        <c:axId val="465194536"/>
        <c:axId val="465196496"/>
      </c:lineChart>
      <c:dateAx>
        <c:axId val="465194536"/>
        <c:scaling>
          <c:orientation val="minMax"/>
        </c:scaling>
        <c:delete val="0"/>
        <c:axPos val="b"/>
        <c:title>
          <c:tx>
            <c:rich>
              <a:bodyPr/>
              <a:lstStyle/>
              <a:p>
                <a:pPr>
                  <a:defRPr sz="1200" b="0">
                    <a:latin typeface="+mn-lt"/>
                  </a:defRPr>
                </a:pPr>
                <a:r>
                  <a:rPr lang="en-US" sz="1200" b="0">
                    <a:latin typeface="+mn-lt"/>
                  </a:rPr>
                  <a:t>Months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65196496"/>
        <c:crosses val="autoZero"/>
        <c:auto val="1"/>
        <c:lblOffset val="0"/>
        <c:baseTimeUnit val="days"/>
        <c:majorUnit val="12"/>
        <c:minorUnit val="1"/>
        <c:minorTimeUnit val="months"/>
      </c:dateAx>
      <c:valAx>
        <c:axId val="465196496"/>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65194536"/>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Heart Failure</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8.8790264853256973E-2"/>
          <c:y val="0.1042331981229619"/>
          <c:w val="0.89115062230124464"/>
          <c:h val="0.76230478008430769"/>
        </c:manualLayout>
      </c:layout>
      <c:lineChart>
        <c:grouping val="standard"/>
        <c:varyColors val="0"/>
        <c:ser>
          <c:idx val="10"/>
          <c:order val="0"/>
          <c:tx>
            <c:v>Jan-07</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Data'!$N$7:$N$132</c:f>
              <c:numCache>
                <c:formatCode>0.00%</c:formatCode>
                <c:ptCount val="126"/>
                <c:pt idx="0">
                  <c:v>1.5981935199999998E-2</c:v>
                </c:pt>
                <c:pt idx="1">
                  <c:v>2.7029502699999999E-2</c:v>
                </c:pt>
                <c:pt idx="2">
                  <c:v>3.7288527100000003E-2</c:v>
                </c:pt>
                <c:pt idx="3">
                  <c:v>4.7232930800000003E-2</c:v>
                </c:pt>
                <c:pt idx="4">
                  <c:v>5.5572370699999998E-2</c:v>
                </c:pt>
                <c:pt idx="5">
                  <c:v>6.2752891300000002E-2</c:v>
                </c:pt>
                <c:pt idx="6">
                  <c:v>6.9993150000000004E-2</c:v>
                </c:pt>
                <c:pt idx="7">
                  <c:v>7.6293529200000001E-2</c:v>
                </c:pt>
                <c:pt idx="8">
                  <c:v>8.2673559100000002E-2</c:v>
                </c:pt>
                <c:pt idx="9">
                  <c:v>8.8898270000000001E-2</c:v>
                </c:pt>
                <c:pt idx="10">
                  <c:v>9.4573390300000004E-2</c:v>
                </c:pt>
                <c:pt idx="11">
                  <c:v>0.1001290343</c:v>
                </c:pt>
                <c:pt idx="12">
                  <c:v>0.10621833880000001</c:v>
                </c:pt>
                <c:pt idx="13">
                  <c:v>0.1115151177</c:v>
                </c:pt>
                <c:pt idx="14">
                  <c:v>0.1169433205</c:v>
                </c:pt>
                <c:pt idx="15">
                  <c:v>0.121758212</c:v>
                </c:pt>
                <c:pt idx="16">
                  <c:v>0.12600758279999999</c:v>
                </c:pt>
                <c:pt idx="17">
                  <c:v>0.12992242009999999</c:v>
                </c:pt>
                <c:pt idx="18">
                  <c:v>0.1337217638</c:v>
                </c:pt>
                <c:pt idx="19">
                  <c:v>0.13752907249999999</c:v>
                </c:pt>
                <c:pt idx="20">
                  <c:v>0.1412368178</c:v>
                </c:pt>
                <c:pt idx="21">
                  <c:v>0.14475340110000001</c:v>
                </c:pt>
                <c:pt idx="22">
                  <c:v>0.14840937330000001</c:v>
                </c:pt>
                <c:pt idx="23">
                  <c:v>0.1521011884</c:v>
                </c:pt>
                <c:pt idx="24">
                  <c:v>0.1561155893</c:v>
                </c:pt>
                <c:pt idx="25">
                  <c:v>0.1593454296</c:v>
                </c:pt>
                <c:pt idx="26">
                  <c:v>0.16304919230000001</c:v>
                </c:pt>
                <c:pt idx="27">
                  <c:v>0.16620734700000001</c:v>
                </c:pt>
                <c:pt idx="28">
                  <c:v>0.1692062</c:v>
                </c:pt>
                <c:pt idx="29">
                  <c:v>0.17190237999999999</c:v>
                </c:pt>
                <c:pt idx="30">
                  <c:v>0.1744193456</c:v>
                </c:pt>
                <c:pt idx="31">
                  <c:v>0.1768048874</c:v>
                </c:pt>
                <c:pt idx="32">
                  <c:v>0.1791426387</c:v>
                </c:pt>
                <c:pt idx="33">
                  <c:v>0.18171535990000001</c:v>
                </c:pt>
                <c:pt idx="34">
                  <c:v>0.18392566990000001</c:v>
                </c:pt>
                <c:pt idx="35">
                  <c:v>0.18616385760000001</c:v>
                </c:pt>
                <c:pt idx="36">
                  <c:v>0.1886131201</c:v>
                </c:pt>
                <c:pt idx="37">
                  <c:v>0.1908274126</c:v>
                </c:pt>
                <c:pt idx="38">
                  <c:v>0.19327269250000001</c:v>
                </c:pt>
                <c:pt idx="39">
                  <c:v>0.19524405010000001</c:v>
                </c:pt>
                <c:pt idx="40">
                  <c:v>0.1974105521</c:v>
                </c:pt>
                <c:pt idx="41">
                  <c:v>0.1991788001</c:v>
                </c:pt>
                <c:pt idx="42">
                  <c:v>0.2009470481</c:v>
                </c:pt>
                <c:pt idx="43">
                  <c:v>0.202500239</c:v>
                </c:pt>
                <c:pt idx="44">
                  <c:v>0.2040693599</c:v>
                </c:pt>
                <c:pt idx="45">
                  <c:v>0.20576193970000001</c:v>
                </c:pt>
                <c:pt idx="46">
                  <c:v>0.2072394622</c:v>
                </c:pt>
                <c:pt idx="47">
                  <c:v>0.20885239110000001</c:v>
                </c:pt>
                <c:pt idx="48">
                  <c:v>0.21067241210000001</c:v>
                </c:pt>
                <c:pt idx="49">
                  <c:v>0.21211409179999999</c:v>
                </c:pt>
                <c:pt idx="50">
                  <c:v>0.21363940479999999</c:v>
                </c:pt>
                <c:pt idx="51">
                  <c:v>0.21494169560000001</c:v>
                </c:pt>
                <c:pt idx="52">
                  <c:v>0.21635947999999999</c:v>
                </c:pt>
                <c:pt idx="53">
                  <c:v>0.21754229459999999</c:v>
                </c:pt>
                <c:pt idx="54">
                  <c:v>0.2186215631</c:v>
                </c:pt>
                <c:pt idx="55">
                  <c:v>0.2198242903</c:v>
                </c:pt>
                <c:pt idx="56">
                  <c:v>0.22098320960000001</c:v>
                </c:pt>
                <c:pt idx="57">
                  <c:v>0.2220823908</c:v>
                </c:pt>
                <c:pt idx="58">
                  <c:v>0.22303421800000001</c:v>
                </c:pt>
                <c:pt idx="59">
                  <c:v>0.223970115</c:v>
                </c:pt>
                <c:pt idx="60">
                  <c:v>0.2251170867</c:v>
                </c:pt>
                <c:pt idx="61">
                  <c:v>0.22608484400000001</c:v>
                </c:pt>
                <c:pt idx="62">
                  <c:v>0.22713623469999999</c:v>
                </c:pt>
                <c:pt idx="63">
                  <c:v>0.22809602700000001</c:v>
                </c:pt>
                <c:pt idx="64">
                  <c:v>0.2289881161</c:v>
                </c:pt>
                <c:pt idx="65">
                  <c:v>0.22978860670000001</c:v>
                </c:pt>
                <c:pt idx="66">
                  <c:v>0.2306249403</c:v>
                </c:pt>
                <c:pt idx="67">
                  <c:v>0.23130595470000001</c:v>
                </c:pt>
                <c:pt idx="68">
                  <c:v>0.2319829866</c:v>
                </c:pt>
                <c:pt idx="69">
                  <c:v>0.232855163</c:v>
                </c:pt>
                <c:pt idx="70">
                  <c:v>0.2335600726</c:v>
                </c:pt>
                <c:pt idx="71">
                  <c:v>0.23430879030000001</c:v>
                </c:pt>
                <c:pt idx="72">
                  <c:v>0.235117246</c:v>
                </c:pt>
                <c:pt idx="73">
                  <c:v>0.23587392870000001</c:v>
                </c:pt>
                <c:pt idx="74">
                  <c:v>0.2366385765</c:v>
                </c:pt>
                <c:pt idx="75">
                  <c:v>0.2372917131</c:v>
                </c:pt>
                <c:pt idx="76">
                  <c:v>0.237865199</c:v>
                </c:pt>
                <c:pt idx="77">
                  <c:v>0.2383669991</c:v>
                </c:pt>
                <c:pt idx="78">
                  <c:v>0.23891658969999999</c:v>
                </c:pt>
                <c:pt idx="79">
                  <c:v>0.239442285</c:v>
                </c:pt>
                <c:pt idx="80">
                  <c:v>0.23997992800000001</c:v>
                </c:pt>
                <c:pt idx="81">
                  <c:v>0.24042995510000001</c:v>
                </c:pt>
                <c:pt idx="82">
                  <c:v>0.24089192979999999</c:v>
                </c:pt>
                <c:pt idx="83">
                  <c:v>0.2414853283</c:v>
                </c:pt>
                <c:pt idx="84">
                  <c:v>0.2420986396</c:v>
                </c:pt>
                <c:pt idx="85">
                  <c:v>0.2425566317</c:v>
                </c:pt>
                <c:pt idx="86">
                  <c:v>0.2430106413</c:v>
                </c:pt>
                <c:pt idx="87">
                  <c:v>0.24351244150000001</c:v>
                </c:pt>
                <c:pt idx="88">
                  <c:v>0.2439545035</c:v>
                </c:pt>
                <c:pt idx="89">
                  <c:v>0.24435275749999999</c:v>
                </c:pt>
                <c:pt idx="90">
                  <c:v>0.24472711629999999</c:v>
                </c:pt>
                <c:pt idx="91">
                  <c:v>0.2451054577</c:v>
                </c:pt>
                <c:pt idx="92">
                  <c:v>0.24544795620000001</c:v>
                </c:pt>
                <c:pt idx="93">
                  <c:v>0.24583824509999999</c:v>
                </c:pt>
                <c:pt idx="94">
                  <c:v>0.2461329531</c:v>
                </c:pt>
                <c:pt idx="95">
                  <c:v>0.24652722460000001</c:v>
                </c:pt>
                <c:pt idx="96">
                  <c:v>0.24706486759999999</c:v>
                </c:pt>
                <c:pt idx="97">
                  <c:v>0.2474830344</c:v>
                </c:pt>
                <c:pt idx="98">
                  <c:v>0.2478972186</c:v>
                </c:pt>
                <c:pt idx="99">
                  <c:v>0.24826361229999999</c:v>
                </c:pt>
                <c:pt idx="100">
                  <c:v>0.24861805840000001</c:v>
                </c:pt>
                <c:pt idx="101">
                  <c:v>0.24895657439999999</c:v>
                </c:pt>
                <c:pt idx="102">
                  <c:v>0.2493070379</c:v>
                </c:pt>
                <c:pt idx="103">
                  <c:v>0.2495897983</c:v>
                </c:pt>
                <c:pt idx="104">
                  <c:v>0.2499203492</c:v>
                </c:pt>
                <c:pt idx="105">
                  <c:v>0.25029470799999998</c:v>
                </c:pt>
                <c:pt idx="106">
                  <c:v>0.25061729379999997</c:v>
                </c:pt>
                <c:pt idx="107">
                  <c:v>0.25087615889999998</c:v>
                </c:pt>
                <c:pt idx="108">
                  <c:v>0.25120272719999998</c:v>
                </c:pt>
                <c:pt idx="109">
                  <c:v>0.25153327809999998</c:v>
                </c:pt>
                <c:pt idx="110">
                  <c:v>0.2518120559</c:v>
                </c:pt>
                <c:pt idx="111">
                  <c:v>0.25209481630000002</c:v>
                </c:pt>
                <c:pt idx="112">
                  <c:v>0.2523855418</c:v>
                </c:pt>
                <c:pt idx="113">
                  <c:v>0.25264838950000001</c:v>
                </c:pt>
                <c:pt idx="114">
                  <c:v>0.25292716729999998</c:v>
                </c:pt>
                <c:pt idx="115">
                  <c:v>0.25314620700000001</c:v>
                </c:pt>
                <c:pt idx="116">
                  <c:v>0.25340507220000003</c:v>
                </c:pt>
                <c:pt idx="117">
                  <c:v>0.25373562300000002</c:v>
                </c:pt>
                <c:pt idx="118">
                  <c:v>0.25414184220000002</c:v>
                </c:pt>
                <c:pt idx="119">
                  <c:v>0.25445646290000001</c:v>
                </c:pt>
                <c:pt idx="120">
                  <c:v>0.2548507344</c:v>
                </c:pt>
                <c:pt idx="121">
                  <c:v>0.25514942489999998</c:v>
                </c:pt>
                <c:pt idx="122">
                  <c:v>0.25544413290000001</c:v>
                </c:pt>
                <c:pt idx="123">
                  <c:v>0.25576671870000001</c:v>
                </c:pt>
                <c:pt idx="124">
                  <c:v>0.25610125210000001</c:v>
                </c:pt>
                <c:pt idx="125">
                  <c:v>0.25635215220000002</c:v>
                </c:pt>
              </c:numCache>
            </c:numRef>
          </c:val>
          <c:smooth val="0"/>
        </c:ser>
        <c:ser>
          <c:idx val="5"/>
          <c:order val="1"/>
          <c:tx>
            <c:v>Jan-08</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Data'!$O$7:$O$120</c:f>
              <c:numCache>
                <c:formatCode>0.00%</c:formatCode>
                <c:ptCount val="114"/>
                <c:pt idx="0">
                  <c:v>1.4572874099999999E-2</c:v>
                </c:pt>
                <c:pt idx="1">
                  <c:v>2.4871559500000001E-2</c:v>
                </c:pt>
                <c:pt idx="2">
                  <c:v>3.4970991E-2</c:v>
                </c:pt>
                <c:pt idx="3">
                  <c:v>4.36600184E-2</c:v>
                </c:pt>
                <c:pt idx="4">
                  <c:v>5.1415287800000001E-2</c:v>
                </c:pt>
                <c:pt idx="5">
                  <c:v>5.8244613299999998E-2</c:v>
                </c:pt>
                <c:pt idx="6">
                  <c:v>6.4722314500000003E-2</c:v>
                </c:pt>
                <c:pt idx="7">
                  <c:v>7.0809321999999994E-2</c:v>
                </c:pt>
                <c:pt idx="8">
                  <c:v>7.6697075700000006E-2</c:v>
                </c:pt>
                <c:pt idx="9">
                  <c:v>8.2346506200000003E-2</c:v>
                </c:pt>
                <c:pt idx="10">
                  <c:v>8.8085796300000005E-2</c:v>
                </c:pt>
                <c:pt idx="11">
                  <c:v>9.3957922299999996E-2</c:v>
                </c:pt>
                <c:pt idx="12">
                  <c:v>0.10011525459999999</c:v>
                </c:pt>
                <c:pt idx="13">
                  <c:v>0.1052724112</c:v>
                </c:pt>
                <c:pt idx="14">
                  <c:v>0.11091793480000001</c:v>
                </c:pt>
                <c:pt idx="15">
                  <c:v>0.1156726768</c:v>
                </c:pt>
                <c:pt idx="16">
                  <c:v>0.120232072</c:v>
                </c:pt>
                <c:pt idx="17">
                  <c:v>0.1242405892</c:v>
                </c:pt>
                <c:pt idx="18">
                  <c:v>0.1279170167</c:v>
                </c:pt>
                <c:pt idx="19">
                  <c:v>0.1314918638</c:v>
                </c:pt>
                <c:pt idx="20">
                  <c:v>0.13510187339999999</c:v>
                </c:pt>
                <c:pt idx="21">
                  <c:v>0.13900881009999999</c:v>
                </c:pt>
                <c:pt idx="22">
                  <c:v>0.14246644920000001</c:v>
                </c:pt>
                <c:pt idx="23">
                  <c:v>0.14575999689999999</c:v>
                </c:pt>
                <c:pt idx="24">
                  <c:v>0.14950284229999999</c:v>
                </c:pt>
                <c:pt idx="25">
                  <c:v>0.1529526675</c:v>
                </c:pt>
                <c:pt idx="26">
                  <c:v>0.15655877009999999</c:v>
                </c:pt>
                <c:pt idx="27">
                  <c:v>0.1595202282</c:v>
                </c:pt>
                <c:pt idx="28">
                  <c:v>0.1626535915</c:v>
                </c:pt>
                <c:pt idx="29">
                  <c:v>0.16528686679999999</c:v>
                </c:pt>
                <c:pt idx="30">
                  <c:v>0.1677716786</c:v>
                </c:pt>
                <c:pt idx="31">
                  <c:v>0.1702525835</c:v>
                </c:pt>
                <c:pt idx="32">
                  <c:v>0.17260846630000001</c:v>
                </c:pt>
                <c:pt idx="33">
                  <c:v>0.17510109200000001</c:v>
                </c:pt>
                <c:pt idx="34">
                  <c:v>0.17728116269999999</c:v>
                </c:pt>
                <c:pt idx="35">
                  <c:v>0.1797737884</c:v>
                </c:pt>
                <c:pt idx="36">
                  <c:v>0.1824812955</c:v>
                </c:pt>
                <c:pt idx="37">
                  <c:v>0.18465745929999999</c:v>
                </c:pt>
                <c:pt idx="38">
                  <c:v>0.1869234826</c:v>
                </c:pt>
                <c:pt idx="39">
                  <c:v>0.18885350940000001</c:v>
                </c:pt>
                <c:pt idx="40">
                  <c:v>0.19090074430000001</c:v>
                </c:pt>
                <c:pt idx="41">
                  <c:v>0.19259244789999999</c:v>
                </c:pt>
                <c:pt idx="42">
                  <c:v>0.19418257119999999</c:v>
                </c:pt>
                <c:pt idx="43">
                  <c:v>0.19593287879999999</c:v>
                </c:pt>
                <c:pt idx="44">
                  <c:v>0.1974995605</c:v>
                </c:pt>
                <c:pt idx="45">
                  <c:v>0.19906624210000001</c:v>
                </c:pt>
                <c:pt idx="46">
                  <c:v>0.2005079018</c:v>
                </c:pt>
                <c:pt idx="47">
                  <c:v>0.2019378406</c:v>
                </c:pt>
                <c:pt idx="48">
                  <c:v>0.20360610260000001</c:v>
                </c:pt>
                <c:pt idx="49">
                  <c:v>0.20507901780000001</c:v>
                </c:pt>
                <c:pt idx="50">
                  <c:v>0.20654021210000001</c:v>
                </c:pt>
                <c:pt idx="51">
                  <c:v>0.20792717469999999</c:v>
                </c:pt>
                <c:pt idx="52">
                  <c:v>0.20922427769999999</c:v>
                </c:pt>
                <c:pt idx="53">
                  <c:v>0.21039635870000001</c:v>
                </c:pt>
                <c:pt idx="54">
                  <c:v>0.21156062589999999</c:v>
                </c:pt>
                <c:pt idx="55">
                  <c:v>0.21254126700000001</c:v>
                </c:pt>
                <c:pt idx="56">
                  <c:v>0.21352581509999999</c:v>
                </c:pt>
                <c:pt idx="57">
                  <c:v>0.21475259320000001</c:v>
                </c:pt>
                <c:pt idx="58">
                  <c:v>0.2157605829</c:v>
                </c:pt>
                <c:pt idx="59">
                  <c:v>0.21688187380000001</c:v>
                </c:pt>
                <c:pt idx="60">
                  <c:v>0.21795628140000001</c:v>
                </c:pt>
                <c:pt idx="61">
                  <c:v>0.21899161959999999</c:v>
                </c:pt>
                <c:pt idx="62">
                  <c:v>0.220144166</c:v>
                </c:pt>
                <c:pt idx="63">
                  <c:v>0.22109745850000001</c:v>
                </c:pt>
                <c:pt idx="64">
                  <c:v>0.22190228749999999</c:v>
                </c:pt>
                <c:pt idx="65">
                  <c:v>0.2226485124</c:v>
                </c:pt>
                <c:pt idx="66">
                  <c:v>0.2233986443</c:v>
                </c:pt>
                <c:pt idx="67">
                  <c:v>0.22413314840000001</c:v>
                </c:pt>
                <c:pt idx="68">
                  <c:v>0.2248207693</c:v>
                </c:pt>
                <c:pt idx="69">
                  <c:v>0.2254849485</c:v>
                </c:pt>
                <c:pt idx="70">
                  <c:v>0.2261413139</c:v>
                </c:pt>
                <c:pt idx="71">
                  <c:v>0.22688753880000001</c:v>
                </c:pt>
                <c:pt idx="72">
                  <c:v>0.22780176199999999</c:v>
                </c:pt>
                <c:pt idx="73">
                  <c:v>0.22850110370000001</c:v>
                </c:pt>
                <c:pt idx="74">
                  <c:v>0.22916918989999999</c:v>
                </c:pt>
                <c:pt idx="75">
                  <c:v>0.2298177414</c:v>
                </c:pt>
                <c:pt idx="76">
                  <c:v>0.23045066519999999</c:v>
                </c:pt>
                <c:pt idx="77">
                  <c:v>0.23103279870000001</c:v>
                </c:pt>
                <c:pt idx="78">
                  <c:v>0.23154851439999999</c:v>
                </c:pt>
                <c:pt idx="79">
                  <c:v>0.2321501826</c:v>
                </c:pt>
                <c:pt idx="80">
                  <c:v>0.2326151081</c:v>
                </c:pt>
                <c:pt idx="81">
                  <c:v>0.23315035849999999</c:v>
                </c:pt>
                <c:pt idx="82">
                  <c:v>0.23359184229999999</c:v>
                </c:pt>
                <c:pt idx="83">
                  <c:v>0.23413881349999999</c:v>
                </c:pt>
                <c:pt idx="84">
                  <c:v>0.23484987600000001</c:v>
                </c:pt>
                <c:pt idx="85">
                  <c:v>0.2353968471</c:v>
                </c:pt>
                <c:pt idx="86">
                  <c:v>0.23596335290000001</c:v>
                </c:pt>
                <c:pt idx="87">
                  <c:v>0.23651423099999999</c:v>
                </c:pt>
                <c:pt idx="88">
                  <c:v>0.23702994669999999</c:v>
                </c:pt>
                <c:pt idx="89">
                  <c:v>0.2374870583</c:v>
                </c:pt>
                <c:pt idx="90">
                  <c:v>0.23803402940000001</c:v>
                </c:pt>
                <c:pt idx="91">
                  <c:v>0.23840128150000001</c:v>
                </c:pt>
                <c:pt idx="92">
                  <c:v>0.23881541680000001</c:v>
                </c:pt>
                <c:pt idx="93">
                  <c:v>0.2393194116</c:v>
                </c:pt>
                <c:pt idx="94">
                  <c:v>0.23974917470000001</c:v>
                </c:pt>
                <c:pt idx="95">
                  <c:v>0.240100799</c:v>
                </c:pt>
                <c:pt idx="96">
                  <c:v>0.240530562</c:v>
                </c:pt>
                <c:pt idx="97">
                  <c:v>0.24094469730000001</c:v>
                </c:pt>
                <c:pt idx="98">
                  <c:v>0.24138618119999999</c:v>
                </c:pt>
                <c:pt idx="99">
                  <c:v>0.24180813030000001</c:v>
                </c:pt>
                <c:pt idx="100">
                  <c:v>0.2422418003</c:v>
                </c:pt>
                <c:pt idx="101">
                  <c:v>0.24264421480000001</c:v>
                </c:pt>
                <c:pt idx="102">
                  <c:v>0.2430388154</c:v>
                </c:pt>
                <c:pt idx="103">
                  <c:v>0.2433435565</c:v>
                </c:pt>
                <c:pt idx="104">
                  <c:v>0.2436756461</c:v>
                </c:pt>
                <c:pt idx="105">
                  <c:v>0.2441210369</c:v>
                </c:pt>
                <c:pt idx="106">
                  <c:v>0.2446523803</c:v>
                </c:pt>
                <c:pt idx="107">
                  <c:v>0.24504698089999999</c:v>
                </c:pt>
                <c:pt idx="108">
                  <c:v>0.24554706879999999</c:v>
                </c:pt>
                <c:pt idx="109">
                  <c:v>0.24599636650000001</c:v>
                </c:pt>
                <c:pt idx="110">
                  <c:v>0.2464065949</c:v>
                </c:pt>
                <c:pt idx="111">
                  <c:v>0.2468090094</c:v>
                </c:pt>
                <c:pt idx="112">
                  <c:v>0.24726221409999999</c:v>
                </c:pt>
                <c:pt idx="113">
                  <c:v>0.24760993140000001</c:v>
                </c:pt>
              </c:numCache>
            </c:numRef>
          </c:val>
          <c:smooth val="0"/>
        </c:ser>
        <c:ser>
          <c:idx val="2"/>
          <c:order val="2"/>
          <c:tx>
            <c:v>Jan-09</c:v>
          </c:tx>
          <c:spPr>
            <a:ln w="28575">
              <a:solidFill>
                <a:schemeClr val="tx2"/>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Data'!$P$7:$P$108</c:f>
              <c:numCache>
                <c:formatCode>0.00%</c:formatCode>
                <c:ptCount val="102"/>
                <c:pt idx="0">
                  <c:v>1.48400215E-2</c:v>
                </c:pt>
                <c:pt idx="1">
                  <c:v>2.52623708E-2</c:v>
                </c:pt>
                <c:pt idx="2">
                  <c:v>3.5852576400000002E-2</c:v>
                </c:pt>
                <c:pt idx="3">
                  <c:v>4.4336948600000002E-2</c:v>
                </c:pt>
                <c:pt idx="4">
                  <c:v>5.21460807E-2</c:v>
                </c:pt>
                <c:pt idx="5">
                  <c:v>5.9230378899999998E-2</c:v>
                </c:pt>
                <c:pt idx="6">
                  <c:v>6.5414357100000001E-2</c:v>
                </c:pt>
                <c:pt idx="7">
                  <c:v>7.1514407000000002E-2</c:v>
                </c:pt>
                <c:pt idx="8">
                  <c:v>7.7400821699999997E-2</c:v>
                </c:pt>
                <c:pt idx="9">
                  <c:v>8.3508501499999999E-2</c:v>
                </c:pt>
                <c:pt idx="10">
                  <c:v>8.9124057199999995E-2</c:v>
                </c:pt>
                <c:pt idx="11">
                  <c:v>9.4255118700000001E-2</c:v>
                </c:pt>
                <c:pt idx="12">
                  <c:v>0.100202572</c:v>
                </c:pt>
                <c:pt idx="13">
                  <c:v>0.1054595257</c:v>
                </c:pt>
                <c:pt idx="14">
                  <c:v>0.11094155930000001</c:v>
                </c:pt>
                <c:pt idx="15">
                  <c:v>0.1153897508</c:v>
                </c:pt>
                <c:pt idx="16">
                  <c:v>0.1198760915</c:v>
                </c:pt>
                <c:pt idx="17">
                  <c:v>0.1239275319</c:v>
                </c:pt>
                <c:pt idx="18">
                  <c:v>0.1276623342</c:v>
                </c:pt>
                <c:pt idx="19">
                  <c:v>0.13135135749999999</c:v>
                </c:pt>
                <c:pt idx="20">
                  <c:v>0.1347542622</c:v>
                </c:pt>
                <c:pt idx="21">
                  <c:v>0.13834791269999999</c:v>
                </c:pt>
                <c:pt idx="22">
                  <c:v>0.14174700239999999</c:v>
                </c:pt>
                <c:pt idx="23">
                  <c:v>0.145424581</c:v>
                </c:pt>
                <c:pt idx="24">
                  <c:v>0.14951417049999999</c:v>
                </c:pt>
                <c:pt idx="25">
                  <c:v>0.15278736809999999</c:v>
                </c:pt>
                <c:pt idx="26">
                  <c:v>0.15610252969999999</c:v>
                </c:pt>
                <c:pt idx="27">
                  <c:v>0.15891030749999999</c:v>
                </c:pt>
                <c:pt idx="28">
                  <c:v>0.16197749959999999</c:v>
                </c:pt>
                <c:pt idx="29">
                  <c:v>0.16452967809999999</c:v>
                </c:pt>
                <c:pt idx="30">
                  <c:v>0.16697122410000001</c:v>
                </c:pt>
                <c:pt idx="31">
                  <c:v>0.16943184459999999</c:v>
                </c:pt>
                <c:pt idx="32">
                  <c:v>0.1717932774</c:v>
                </c:pt>
                <c:pt idx="33">
                  <c:v>0.17422719349999999</c:v>
                </c:pt>
                <c:pt idx="34">
                  <c:v>0.17634065669999999</c:v>
                </c:pt>
                <c:pt idx="35">
                  <c:v>0.17844267520000001</c:v>
                </c:pt>
                <c:pt idx="36">
                  <c:v>0.1808765913</c:v>
                </c:pt>
                <c:pt idx="37">
                  <c:v>0.18308161249999999</c:v>
                </c:pt>
                <c:pt idx="38">
                  <c:v>0.1851607415</c:v>
                </c:pt>
                <c:pt idx="39">
                  <c:v>0.18706819920000001</c:v>
                </c:pt>
                <c:pt idx="40">
                  <c:v>0.1888612096</c:v>
                </c:pt>
                <c:pt idx="41">
                  <c:v>0.19058936630000001</c:v>
                </c:pt>
                <c:pt idx="42">
                  <c:v>0.19226792910000001</c:v>
                </c:pt>
                <c:pt idx="43">
                  <c:v>0.1936985225</c:v>
                </c:pt>
                <c:pt idx="44">
                  <c:v>0.19512148600000001</c:v>
                </c:pt>
                <c:pt idx="45">
                  <c:v>0.19682675320000001</c:v>
                </c:pt>
                <c:pt idx="46">
                  <c:v>0.19829549569999999</c:v>
                </c:pt>
                <c:pt idx="47">
                  <c:v>0.19976042329999999</c:v>
                </c:pt>
                <c:pt idx="48">
                  <c:v>0.20130164919999999</c:v>
                </c:pt>
                <c:pt idx="49">
                  <c:v>0.2028123557</c:v>
                </c:pt>
                <c:pt idx="50">
                  <c:v>0.2044489545</c:v>
                </c:pt>
                <c:pt idx="51">
                  <c:v>0.20581469429999999</c:v>
                </c:pt>
                <c:pt idx="52">
                  <c:v>0.20698205850000001</c:v>
                </c:pt>
                <c:pt idx="53">
                  <c:v>0.20802353039999999</c:v>
                </c:pt>
                <c:pt idx="54">
                  <c:v>0.20912985589999999</c:v>
                </c:pt>
                <c:pt idx="55">
                  <c:v>0.2101026594</c:v>
                </c:pt>
                <c:pt idx="56">
                  <c:v>0.21114413130000001</c:v>
                </c:pt>
                <c:pt idx="57">
                  <c:v>0.2120902304</c:v>
                </c:pt>
                <c:pt idx="58">
                  <c:v>0.213055404</c:v>
                </c:pt>
                <c:pt idx="59">
                  <c:v>0.2141197655</c:v>
                </c:pt>
                <c:pt idx="60">
                  <c:v>0.2154168367</c:v>
                </c:pt>
                <c:pt idx="61">
                  <c:v>0.21647356840000001</c:v>
                </c:pt>
                <c:pt idx="62">
                  <c:v>0.21749215080000001</c:v>
                </c:pt>
                <c:pt idx="63">
                  <c:v>0.2184878438</c:v>
                </c:pt>
                <c:pt idx="64">
                  <c:v>0.21935382959999999</c:v>
                </c:pt>
                <c:pt idx="65">
                  <c:v>0.2201549619</c:v>
                </c:pt>
                <c:pt idx="66">
                  <c:v>0.22091031520000001</c:v>
                </c:pt>
                <c:pt idx="67">
                  <c:v>0.22170381759999999</c:v>
                </c:pt>
                <c:pt idx="68">
                  <c:v>0.22243628139999999</c:v>
                </c:pt>
                <c:pt idx="69">
                  <c:v>0.2232488584</c:v>
                </c:pt>
                <c:pt idx="70">
                  <c:v>0.223897394</c:v>
                </c:pt>
                <c:pt idx="71">
                  <c:v>0.22461459819999999</c:v>
                </c:pt>
                <c:pt idx="72">
                  <c:v>0.2255912165</c:v>
                </c:pt>
                <c:pt idx="73">
                  <c:v>0.22635038469999999</c:v>
                </c:pt>
                <c:pt idx="74">
                  <c:v>0.22711718280000001</c:v>
                </c:pt>
                <c:pt idx="75">
                  <c:v>0.22781531229999999</c:v>
                </c:pt>
                <c:pt idx="76">
                  <c:v>0.2285706656</c:v>
                </c:pt>
                <c:pt idx="77">
                  <c:v>0.22921538629999999</c:v>
                </c:pt>
                <c:pt idx="78">
                  <c:v>0.22986773690000001</c:v>
                </c:pt>
                <c:pt idx="79">
                  <c:v>0.2304170847</c:v>
                </c:pt>
                <c:pt idx="80">
                  <c:v>0.23103128610000001</c:v>
                </c:pt>
                <c:pt idx="81">
                  <c:v>0.23169889630000001</c:v>
                </c:pt>
                <c:pt idx="82">
                  <c:v>0.23232835739999999</c:v>
                </c:pt>
                <c:pt idx="83">
                  <c:v>0.23288914999999999</c:v>
                </c:pt>
                <c:pt idx="84">
                  <c:v>0.23354150060000001</c:v>
                </c:pt>
                <c:pt idx="85">
                  <c:v>0.234109923</c:v>
                </c:pt>
                <c:pt idx="86">
                  <c:v>0.23469360510000001</c:v>
                </c:pt>
                <c:pt idx="87">
                  <c:v>0.23528491700000001</c:v>
                </c:pt>
                <c:pt idx="88">
                  <c:v>0.23588004379999999</c:v>
                </c:pt>
                <c:pt idx="89">
                  <c:v>0.23643702150000001</c:v>
                </c:pt>
                <c:pt idx="90">
                  <c:v>0.2369749246</c:v>
                </c:pt>
                <c:pt idx="91">
                  <c:v>0.2373869354</c:v>
                </c:pt>
                <c:pt idx="92">
                  <c:v>0.23784091039999999</c:v>
                </c:pt>
                <c:pt idx="93">
                  <c:v>0.238443667</c:v>
                </c:pt>
                <c:pt idx="94">
                  <c:v>0.23912272200000001</c:v>
                </c:pt>
                <c:pt idx="95">
                  <c:v>0.239710219</c:v>
                </c:pt>
                <c:pt idx="96">
                  <c:v>0.24037019940000001</c:v>
                </c:pt>
                <c:pt idx="97">
                  <c:v>0.24093480689999999</c:v>
                </c:pt>
                <c:pt idx="98">
                  <c:v>0.24152230390000001</c:v>
                </c:pt>
                <c:pt idx="99">
                  <c:v>0.242060207</c:v>
                </c:pt>
                <c:pt idx="100">
                  <c:v>0.24265533380000001</c:v>
                </c:pt>
                <c:pt idx="101">
                  <c:v>0.2431054939</c:v>
                </c:pt>
              </c:numCache>
            </c:numRef>
          </c:val>
          <c:smooth val="0"/>
        </c:ser>
        <c:ser>
          <c:idx val="0"/>
          <c:order val="3"/>
          <c:tx>
            <c:v>Jan-10</c:v>
          </c:tx>
          <c:spPr>
            <a:ln>
              <a:solidFill>
                <a:schemeClr val="accent5"/>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Data'!$Q$7:$Q$96</c:f>
              <c:numCache>
                <c:formatCode>0.00%</c:formatCode>
                <c:ptCount val="90"/>
                <c:pt idx="0">
                  <c:v>1.37872133E-2</c:v>
                </c:pt>
                <c:pt idx="1">
                  <c:v>2.4087877300000001E-2</c:v>
                </c:pt>
                <c:pt idx="2">
                  <c:v>3.41038496E-2</c:v>
                </c:pt>
                <c:pt idx="3">
                  <c:v>4.2134374500000002E-2</c:v>
                </c:pt>
                <c:pt idx="4">
                  <c:v>5.00059157E-2</c:v>
                </c:pt>
                <c:pt idx="5">
                  <c:v>5.6720203499999997E-2</c:v>
                </c:pt>
                <c:pt idx="6">
                  <c:v>6.2987118600000003E-2</c:v>
                </c:pt>
                <c:pt idx="7">
                  <c:v>6.9061774399999998E-2</c:v>
                </c:pt>
                <c:pt idx="8">
                  <c:v>7.4818462799999999E-2</c:v>
                </c:pt>
                <c:pt idx="9">
                  <c:v>8.0527086400000003E-2</c:v>
                </c:pt>
                <c:pt idx="10">
                  <c:v>8.5962110100000003E-2</c:v>
                </c:pt>
                <c:pt idx="11">
                  <c:v>9.1740982299999996E-2</c:v>
                </c:pt>
                <c:pt idx="12">
                  <c:v>9.8107724399999999E-2</c:v>
                </c:pt>
                <c:pt idx="13">
                  <c:v>0.1030731917</c:v>
                </c:pt>
                <c:pt idx="14">
                  <c:v>0.1080312643</c:v>
                </c:pt>
                <c:pt idx="15">
                  <c:v>0.11234231040000001</c:v>
                </c:pt>
                <c:pt idx="16">
                  <c:v>0.1169639292</c:v>
                </c:pt>
                <c:pt idx="17">
                  <c:v>0.1206871053</c:v>
                </c:pt>
                <c:pt idx="18">
                  <c:v>0.12416626</c:v>
                </c:pt>
                <c:pt idx="19">
                  <c:v>0.12778221449999999</c:v>
                </c:pt>
                <c:pt idx="20">
                  <c:v>0.13132422320000001</c:v>
                </c:pt>
                <c:pt idx="21">
                  <c:v>0.13489950749999999</c:v>
                </c:pt>
                <c:pt idx="22">
                  <c:v>0.13807918129999999</c:v>
                </c:pt>
                <c:pt idx="23">
                  <c:v>0.14131061719999999</c:v>
                </c:pt>
                <c:pt idx="24">
                  <c:v>0.14478237720000001</c:v>
                </c:pt>
                <c:pt idx="25">
                  <c:v>0.14795835369999999</c:v>
                </c:pt>
                <c:pt idx="26">
                  <c:v>0.1510382005</c:v>
                </c:pt>
                <c:pt idx="27">
                  <c:v>0.15389620949999999</c:v>
                </c:pt>
                <c:pt idx="28">
                  <c:v>0.15650280250000001</c:v>
                </c:pt>
                <c:pt idx="29">
                  <c:v>0.15899108209999999</c:v>
                </c:pt>
                <c:pt idx="30">
                  <c:v>0.16143499419999999</c:v>
                </c:pt>
                <c:pt idx="31">
                  <c:v>0.16358312259999999</c:v>
                </c:pt>
                <c:pt idx="32">
                  <c:v>0.16563881859999999</c:v>
                </c:pt>
                <c:pt idx="33">
                  <c:v>0.16804945499999999</c:v>
                </c:pt>
                <c:pt idx="34">
                  <c:v>0.17012363750000001</c:v>
                </c:pt>
                <c:pt idx="35">
                  <c:v>0.1722865552</c:v>
                </c:pt>
                <c:pt idx="36">
                  <c:v>0.17449384030000001</c:v>
                </c:pt>
                <c:pt idx="37">
                  <c:v>0.17654953640000001</c:v>
                </c:pt>
                <c:pt idx="38">
                  <c:v>0.17869766479999999</c:v>
                </c:pt>
                <c:pt idx="39">
                  <c:v>0.18061286360000001</c:v>
                </c:pt>
                <c:pt idx="40">
                  <c:v>0.18235798689999999</c:v>
                </c:pt>
                <c:pt idx="41">
                  <c:v>0.18388496979999999</c:v>
                </c:pt>
                <c:pt idx="42">
                  <c:v>0.1855154769</c:v>
                </c:pt>
                <c:pt idx="43">
                  <c:v>0.1869463301</c:v>
                </c:pt>
                <c:pt idx="44">
                  <c:v>0.1884548264</c:v>
                </c:pt>
                <c:pt idx="45">
                  <c:v>0.18984131209999999</c:v>
                </c:pt>
                <c:pt idx="46">
                  <c:v>0.1911834302</c:v>
                </c:pt>
                <c:pt idx="47">
                  <c:v>0.19265865090000001</c:v>
                </c:pt>
                <c:pt idx="48">
                  <c:v>0.1944000769</c:v>
                </c:pt>
                <c:pt idx="49">
                  <c:v>0.19591596789999999</c:v>
                </c:pt>
                <c:pt idx="50">
                  <c:v>0.1973653075</c:v>
                </c:pt>
                <c:pt idx="51">
                  <c:v>0.19874070129999999</c:v>
                </c:pt>
                <c:pt idx="52">
                  <c:v>0.19991274379999999</c:v>
                </c:pt>
                <c:pt idx="53">
                  <c:v>0.20100344589999999</c:v>
                </c:pt>
                <c:pt idx="54">
                  <c:v>0.20211263439999999</c:v>
                </c:pt>
                <c:pt idx="55">
                  <c:v>0.20318854729999999</c:v>
                </c:pt>
                <c:pt idx="56">
                  <c:v>0.20419051420000001</c:v>
                </c:pt>
                <c:pt idx="57">
                  <c:v>0.20530709729999999</c:v>
                </c:pt>
                <c:pt idx="58">
                  <c:v>0.20619444810000001</c:v>
                </c:pt>
                <c:pt idx="59">
                  <c:v>0.2071816259</c:v>
                </c:pt>
                <c:pt idx="60">
                  <c:v>0.20844240350000001</c:v>
                </c:pt>
                <c:pt idx="61">
                  <c:v>0.20951461909999999</c:v>
                </c:pt>
                <c:pt idx="62">
                  <c:v>0.21063120220000001</c:v>
                </c:pt>
                <c:pt idx="63">
                  <c:v>0.2116627475</c:v>
                </c:pt>
                <c:pt idx="64">
                  <c:v>0.21263513610000001</c:v>
                </c:pt>
                <c:pt idx="65">
                  <c:v>0.2135224869</c:v>
                </c:pt>
                <c:pt idx="66">
                  <c:v>0.2143950486</c:v>
                </c:pt>
                <c:pt idx="67">
                  <c:v>0.21512711300000001</c:v>
                </c:pt>
                <c:pt idx="68">
                  <c:v>0.2158850585</c:v>
                </c:pt>
                <c:pt idx="69">
                  <c:v>0.21680938229999999</c:v>
                </c:pt>
                <c:pt idx="70">
                  <c:v>0.21768194390000001</c:v>
                </c:pt>
                <c:pt idx="71">
                  <c:v>0.2183918245</c:v>
                </c:pt>
                <c:pt idx="72">
                  <c:v>0.21935312130000001</c:v>
                </c:pt>
                <c:pt idx="73">
                  <c:v>0.22011476399999999</c:v>
                </c:pt>
                <c:pt idx="74">
                  <c:v>0.22090598519999999</c:v>
                </c:pt>
                <c:pt idx="75">
                  <c:v>0.22167871980000001</c:v>
                </c:pt>
                <c:pt idx="76">
                  <c:v>0.22245145450000001</c:v>
                </c:pt>
                <c:pt idx="77">
                  <c:v>0.223146546</c:v>
                </c:pt>
                <c:pt idx="78">
                  <c:v>0.223849032</c:v>
                </c:pt>
                <c:pt idx="79">
                  <c:v>0.2244332047</c:v>
                </c:pt>
                <c:pt idx="80">
                  <c:v>0.22506544210000001</c:v>
                </c:pt>
                <c:pt idx="81">
                  <c:v>0.22588254429999999</c:v>
                </c:pt>
                <c:pt idx="82">
                  <c:v>0.2267772897</c:v>
                </c:pt>
                <c:pt idx="83">
                  <c:v>0.22753523519999999</c:v>
                </c:pt>
                <c:pt idx="84">
                  <c:v>0.22843737519999999</c:v>
                </c:pt>
                <c:pt idx="85">
                  <c:v>0.22915095320000001</c:v>
                </c:pt>
                <c:pt idx="86">
                  <c:v>0.22987192570000001</c:v>
                </c:pt>
                <c:pt idx="87">
                  <c:v>0.2306113847</c:v>
                </c:pt>
                <c:pt idx="88">
                  <c:v>0.23136563290000001</c:v>
                </c:pt>
                <c:pt idx="89">
                  <c:v>0.23198677849999999</c:v>
                </c:pt>
              </c:numCache>
            </c:numRef>
          </c:val>
          <c:smooth val="0"/>
        </c:ser>
        <c:ser>
          <c:idx val="1"/>
          <c:order val="4"/>
          <c:tx>
            <c:v>Jan-11</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Data'!$R$7:$R$84</c:f>
              <c:numCache>
                <c:formatCode>0.00%</c:formatCode>
                <c:ptCount val="78"/>
                <c:pt idx="0">
                  <c:v>1.44079372E-2</c:v>
                </c:pt>
                <c:pt idx="1">
                  <c:v>2.4108330599999998E-2</c:v>
                </c:pt>
                <c:pt idx="2">
                  <c:v>3.3230979899999999E-2</c:v>
                </c:pt>
                <c:pt idx="3">
                  <c:v>4.0916401900000003E-2</c:v>
                </c:pt>
                <c:pt idx="4">
                  <c:v>4.8651752299999997E-2</c:v>
                </c:pt>
                <c:pt idx="5">
                  <c:v>5.4971273299999998E-2</c:v>
                </c:pt>
                <c:pt idx="6">
                  <c:v>6.09270295E-2</c:v>
                </c:pt>
                <c:pt idx="7">
                  <c:v>6.6879219399999995E-2</c:v>
                </c:pt>
                <c:pt idx="8">
                  <c:v>7.2688756500000007E-2</c:v>
                </c:pt>
                <c:pt idx="9">
                  <c:v>7.8337809100000003E-2</c:v>
                </c:pt>
                <c:pt idx="10">
                  <c:v>8.3327092300000002E-2</c:v>
                </c:pt>
                <c:pt idx="11">
                  <c:v>8.8166590000000003E-2</c:v>
                </c:pt>
                <c:pt idx="12">
                  <c:v>9.3658724499999998E-2</c:v>
                </c:pt>
                <c:pt idx="13">
                  <c:v>9.8565982299999993E-2</c:v>
                </c:pt>
                <c:pt idx="14">
                  <c:v>0.1031736691</c:v>
                </c:pt>
                <c:pt idx="15">
                  <c:v>0.1075138819</c:v>
                </c:pt>
                <c:pt idx="16">
                  <c:v>0.11144396769999999</c:v>
                </c:pt>
                <c:pt idx="17">
                  <c:v>0.115056651</c:v>
                </c:pt>
                <c:pt idx="18">
                  <c:v>0.11868359959999999</c:v>
                </c:pt>
                <c:pt idx="19">
                  <c:v>0.1218611917</c:v>
                </c:pt>
                <c:pt idx="20">
                  <c:v>0.12493179409999999</c:v>
                </c:pt>
                <c:pt idx="21">
                  <c:v>0.12840182450000001</c:v>
                </c:pt>
                <c:pt idx="22">
                  <c:v>0.13153305439999999</c:v>
                </c:pt>
                <c:pt idx="23">
                  <c:v>0.13478553930000001</c:v>
                </c:pt>
                <c:pt idx="24">
                  <c:v>0.13809151889999999</c:v>
                </c:pt>
                <c:pt idx="25">
                  <c:v>0.14110149390000001</c:v>
                </c:pt>
                <c:pt idx="26">
                  <c:v>0.1441613974</c:v>
                </c:pt>
                <c:pt idx="27">
                  <c:v>0.14695382679999999</c:v>
                </c:pt>
                <c:pt idx="28">
                  <c:v>0.14940745580000001</c:v>
                </c:pt>
                <c:pt idx="29">
                  <c:v>0.15160430950000001</c:v>
                </c:pt>
                <c:pt idx="30">
                  <c:v>0.1539652141</c:v>
                </c:pt>
                <c:pt idx="31">
                  <c:v>0.15599445079999999</c:v>
                </c:pt>
                <c:pt idx="32">
                  <c:v>0.1581271108</c:v>
                </c:pt>
                <c:pt idx="33">
                  <c:v>0.1601135517</c:v>
                </c:pt>
                <c:pt idx="34">
                  <c:v>0.16201440080000001</c:v>
                </c:pt>
                <c:pt idx="35">
                  <c:v>0.1641185302</c:v>
                </c:pt>
                <c:pt idx="36">
                  <c:v>0.1664937001</c:v>
                </c:pt>
                <c:pt idx="37">
                  <c:v>0.1685550337</c:v>
                </c:pt>
                <c:pt idx="38">
                  <c:v>0.1704808471</c:v>
                </c:pt>
                <c:pt idx="39">
                  <c:v>0.1723317677</c:v>
                </c:pt>
                <c:pt idx="40">
                  <c:v>0.17397940810000001</c:v>
                </c:pt>
                <c:pt idx="41">
                  <c:v>0.17556285460000001</c:v>
                </c:pt>
                <c:pt idx="42">
                  <c:v>0.177210495</c:v>
                </c:pt>
                <c:pt idx="43">
                  <c:v>0.17872261510000001</c:v>
                </c:pt>
                <c:pt idx="44">
                  <c:v>0.1801705415</c:v>
                </c:pt>
                <c:pt idx="45">
                  <c:v>0.1816220342</c:v>
                </c:pt>
                <c:pt idx="46">
                  <c:v>0.1829344403</c:v>
                </c:pt>
                <c:pt idx="47">
                  <c:v>0.18430747389999999</c:v>
                </c:pt>
                <c:pt idx="48">
                  <c:v>0.18600504279999999</c:v>
                </c:pt>
                <c:pt idx="49">
                  <c:v>0.1874280049</c:v>
                </c:pt>
                <c:pt idx="50">
                  <c:v>0.1889543903</c:v>
                </c:pt>
                <c:pt idx="51">
                  <c:v>0.1903416892</c:v>
                </c:pt>
                <c:pt idx="52">
                  <c:v>0.19167192699999999</c:v>
                </c:pt>
                <c:pt idx="53">
                  <c:v>0.1928666446</c:v>
                </c:pt>
                <c:pt idx="54">
                  <c:v>0.19399716829999999</c:v>
                </c:pt>
                <c:pt idx="55">
                  <c:v>0.1950634983</c:v>
                </c:pt>
                <c:pt idx="56">
                  <c:v>0.1961048641</c:v>
                </c:pt>
                <c:pt idx="57">
                  <c:v>0.19731741329999999</c:v>
                </c:pt>
                <c:pt idx="58">
                  <c:v>0.19841227389999999</c:v>
                </c:pt>
                <c:pt idx="59">
                  <c:v>0.19940014480000001</c:v>
                </c:pt>
                <c:pt idx="60">
                  <c:v>0.20064122449999999</c:v>
                </c:pt>
                <c:pt idx="61">
                  <c:v>0.20164692710000001</c:v>
                </c:pt>
                <c:pt idx="62">
                  <c:v>0.20273108870000001</c:v>
                </c:pt>
                <c:pt idx="63">
                  <c:v>0.20374392390000001</c:v>
                </c:pt>
                <c:pt idx="64">
                  <c:v>0.20472109590000001</c:v>
                </c:pt>
                <c:pt idx="65">
                  <c:v>0.2056661709</c:v>
                </c:pt>
                <c:pt idx="66">
                  <c:v>0.20655061860000001</c:v>
                </c:pt>
                <c:pt idx="67">
                  <c:v>0.20731381130000001</c:v>
                </c:pt>
                <c:pt idx="68">
                  <c:v>0.20819825889999999</c:v>
                </c:pt>
                <c:pt idx="69">
                  <c:v>0.20926102260000001</c:v>
                </c:pt>
                <c:pt idx="70">
                  <c:v>0.2104058117</c:v>
                </c:pt>
                <c:pt idx="71">
                  <c:v>0.21145431009999999</c:v>
                </c:pt>
                <c:pt idx="72">
                  <c:v>0.21262406340000001</c:v>
                </c:pt>
                <c:pt idx="73">
                  <c:v>0.2136226333</c:v>
                </c:pt>
                <c:pt idx="74">
                  <c:v>0.2146782643</c:v>
                </c:pt>
                <c:pt idx="75">
                  <c:v>0.2156839669</c:v>
                </c:pt>
                <c:pt idx="76">
                  <c:v>0.21661834299999999</c:v>
                </c:pt>
                <c:pt idx="77">
                  <c:v>0.2174029337</c:v>
                </c:pt>
              </c:numCache>
            </c:numRef>
          </c:val>
          <c:smooth val="0"/>
        </c:ser>
        <c:ser>
          <c:idx val="3"/>
          <c:order val="5"/>
          <c:tx>
            <c:v>Jan-12</c:v>
          </c:tx>
          <c:spPr>
            <a:ln>
              <a:solidFill>
                <a:schemeClr val="accent3"/>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Data'!$S$7:$S$72</c:f>
              <c:numCache>
                <c:formatCode>0.00%</c:formatCode>
                <c:ptCount val="66"/>
                <c:pt idx="0">
                  <c:v>1.30297903E-2</c:v>
                </c:pt>
                <c:pt idx="1">
                  <c:v>2.23982026E-2</c:v>
                </c:pt>
                <c:pt idx="2">
                  <c:v>3.0702180200000002E-2</c:v>
                </c:pt>
                <c:pt idx="3">
                  <c:v>3.8059608299999999E-2</c:v>
                </c:pt>
                <c:pt idx="4">
                  <c:v>4.4591839600000002E-2</c:v>
                </c:pt>
                <c:pt idx="5">
                  <c:v>5.0690669000000001E-2</c:v>
                </c:pt>
                <c:pt idx="6">
                  <c:v>5.67236214E-2</c:v>
                </c:pt>
                <c:pt idx="7">
                  <c:v>6.1848163800000001E-2</c:v>
                </c:pt>
                <c:pt idx="8">
                  <c:v>6.6892960200000004E-2</c:v>
                </c:pt>
                <c:pt idx="9">
                  <c:v>7.2339953400000004E-2</c:v>
                </c:pt>
                <c:pt idx="10">
                  <c:v>7.7110839900000006E-2</c:v>
                </c:pt>
                <c:pt idx="11">
                  <c:v>8.21383002E-2</c:v>
                </c:pt>
                <c:pt idx="12">
                  <c:v>8.7349522900000004E-2</c:v>
                </c:pt>
                <c:pt idx="13">
                  <c:v>9.1995589700000005E-2</c:v>
                </c:pt>
                <c:pt idx="14">
                  <c:v>9.6496033499999995E-2</c:v>
                </c:pt>
                <c:pt idx="15">
                  <c:v>0.1006150838</c:v>
                </c:pt>
                <c:pt idx="16">
                  <c:v>0.10422098640000001</c:v>
                </c:pt>
                <c:pt idx="17">
                  <c:v>0.1074316265</c:v>
                </c:pt>
                <c:pt idx="18">
                  <c:v>0.110857234</c:v>
                </c:pt>
                <c:pt idx="19">
                  <c:v>0.1138390381</c:v>
                </c:pt>
                <c:pt idx="20">
                  <c:v>0.1170150061</c:v>
                </c:pt>
                <c:pt idx="21">
                  <c:v>0.1198026462</c:v>
                </c:pt>
                <c:pt idx="22">
                  <c:v>0.1225452125</c:v>
                </c:pt>
                <c:pt idx="23">
                  <c:v>0.12565183620000001</c:v>
                </c:pt>
                <c:pt idx="24">
                  <c:v>0.1290705093</c:v>
                </c:pt>
                <c:pt idx="25">
                  <c:v>0.13204537890000001</c:v>
                </c:pt>
                <c:pt idx="26">
                  <c:v>0.13486769109999999</c:v>
                </c:pt>
                <c:pt idx="27">
                  <c:v>0.13761719180000001</c:v>
                </c:pt>
                <c:pt idx="28">
                  <c:v>0.1400269056</c:v>
                </c:pt>
                <c:pt idx="29">
                  <c:v>0.14234300450000001</c:v>
                </c:pt>
                <c:pt idx="30">
                  <c:v>0.14461402970000001</c:v>
                </c:pt>
                <c:pt idx="31">
                  <c:v>0.14680530899999999</c:v>
                </c:pt>
                <c:pt idx="32">
                  <c:v>0.1488821702</c:v>
                </c:pt>
                <c:pt idx="33">
                  <c:v>0.1508654166</c:v>
                </c:pt>
                <c:pt idx="34">
                  <c:v>0.15276198269999999</c:v>
                </c:pt>
                <c:pt idx="35">
                  <c:v>0.154824975</c:v>
                </c:pt>
                <c:pt idx="36">
                  <c:v>0.15734217240000001</c:v>
                </c:pt>
                <c:pt idx="37">
                  <c:v>0.1593358205</c:v>
                </c:pt>
                <c:pt idx="38">
                  <c:v>0.16145082099999999</c:v>
                </c:pt>
                <c:pt idx="39">
                  <c:v>0.16333351830000001</c:v>
                </c:pt>
                <c:pt idx="40">
                  <c:v>0.1651988794</c:v>
                </c:pt>
                <c:pt idx="41">
                  <c:v>0.16691168310000001</c:v>
                </c:pt>
                <c:pt idx="42">
                  <c:v>0.16845806059999999</c:v>
                </c:pt>
                <c:pt idx="43">
                  <c:v>0.16991775770000001</c:v>
                </c:pt>
                <c:pt idx="44">
                  <c:v>0.17139479090000001</c:v>
                </c:pt>
                <c:pt idx="45">
                  <c:v>0.1730139798</c:v>
                </c:pt>
                <c:pt idx="46">
                  <c:v>0.1744875458</c:v>
                </c:pt>
                <c:pt idx="47">
                  <c:v>0.17591603789999999</c:v>
                </c:pt>
                <c:pt idx="48">
                  <c:v>0.17760457120000001</c:v>
                </c:pt>
                <c:pt idx="49">
                  <c:v>0.1790608011</c:v>
                </c:pt>
                <c:pt idx="50">
                  <c:v>0.18057944079999999</c:v>
                </c:pt>
                <c:pt idx="51">
                  <c:v>0.18190738379999999</c:v>
                </c:pt>
                <c:pt idx="52">
                  <c:v>0.1832457284</c:v>
                </c:pt>
                <c:pt idx="53">
                  <c:v>0.18451819589999999</c:v>
                </c:pt>
                <c:pt idx="54">
                  <c:v>0.18574558969999999</c:v>
                </c:pt>
                <c:pt idx="55">
                  <c:v>0.1868654998</c:v>
                </c:pt>
                <c:pt idx="56">
                  <c:v>0.18799234440000001</c:v>
                </c:pt>
                <c:pt idx="57">
                  <c:v>0.18944163989999999</c:v>
                </c:pt>
                <c:pt idx="58">
                  <c:v>0.1909914845</c:v>
                </c:pt>
                <c:pt idx="59">
                  <c:v>0.1924061078</c:v>
                </c:pt>
                <c:pt idx="60">
                  <c:v>0.19401836240000001</c:v>
                </c:pt>
                <c:pt idx="61">
                  <c:v>0.19533590370000001</c:v>
                </c:pt>
                <c:pt idx="62">
                  <c:v>0.1968198713</c:v>
                </c:pt>
                <c:pt idx="63">
                  <c:v>0.19815821589999999</c:v>
                </c:pt>
                <c:pt idx="64">
                  <c:v>0.1994653556</c:v>
                </c:pt>
                <c:pt idx="65">
                  <c:v>0.20051592139999999</c:v>
                </c:pt>
              </c:numCache>
            </c:numRef>
          </c:val>
          <c:smooth val="0"/>
        </c:ser>
        <c:ser>
          <c:idx val="4"/>
          <c:order val="6"/>
          <c:tx>
            <c:v>Jan-13</c:v>
          </c:tx>
          <c:spPr>
            <a:ln>
              <a:solidFill>
                <a:schemeClr val="accent4"/>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Data'!$T$7:$T$60</c:f>
              <c:numCache>
                <c:formatCode>0.00%</c:formatCode>
                <c:ptCount val="54"/>
                <c:pt idx="0">
                  <c:v>1.20471732E-2</c:v>
                </c:pt>
                <c:pt idx="1">
                  <c:v>2.0435174100000002E-2</c:v>
                </c:pt>
                <c:pt idx="2">
                  <c:v>2.8240957000000001E-2</c:v>
                </c:pt>
                <c:pt idx="3">
                  <c:v>3.5478061900000003E-2</c:v>
                </c:pt>
                <c:pt idx="4">
                  <c:v>4.1550730799999998E-2</c:v>
                </c:pt>
                <c:pt idx="5">
                  <c:v>4.6871932400000003E-2</c:v>
                </c:pt>
                <c:pt idx="6">
                  <c:v>5.2270988599999998E-2</c:v>
                </c:pt>
                <c:pt idx="7">
                  <c:v>5.6989662199999999E-2</c:v>
                </c:pt>
                <c:pt idx="8">
                  <c:v>6.1725260800000001E-2</c:v>
                </c:pt>
                <c:pt idx="9">
                  <c:v>6.6068200699999996E-2</c:v>
                </c:pt>
                <c:pt idx="10">
                  <c:v>7.0143726599999998E-2</c:v>
                </c:pt>
                <c:pt idx="11">
                  <c:v>7.48996351E-2</c:v>
                </c:pt>
                <c:pt idx="12">
                  <c:v>7.9997427400000001E-2</c:v>
                </c:pt>
                <c:pt idx="13">
                  <c:v>8.4320057399999995E-2</c:v>
                </c:pt>
                <c:pt idx="14">
                  <c:v>8.8622377500000002E-2</c:v>
                </c:pt>
                <c:pt idx="15">
                  <c:v>9.2572658799999999E-2</c:v>
                </c:pt>
                <c:pt idx="16">
                  <c:v>9.6116741500000005E-2</c:v>
                </c:pt>
                <c:pt idx="17">
                  <c:v>9.9393410099999996E-2</c:v>
                </c:pt>
                <c:pt idx="18">
                  <c:v>0.10265315379999999</c:v>
                </c:pt>
                <c:pt idx="19">
                  <c:v>0.1058113478</c:v>
                </c:pt>
                <c:pt idx="20">
                  <c:v>0.1088679922</c:v>
                </c:pt>
                <c:pt idx="21">
                  <c:v>0.1117824671</c:v>
                </c:pt>
                <c:pt idx="22">
                  <c:v>0.1145852374</c:v>
                </c:pt>
                <c:pt idx="23">
                  <c:v>0.1176215719</c:v>
                </c:pt>
                <c:pt idx="24">
                  <c:v>0.1211927345</c:v>
                </c:pt>
                <c:pt idx="25">
                  <c:v>0.1240462796</c:v>
                </c:pt>
                <c:pt idx="26">
                  <c:v>0.1270453792</c:v>
                </c:pt>
                <c:pt idx="27">
                  <c:v>0.129668745</c:v>
                </c:pt>
                <c:pt idx="28">
                  <c:v>0.13224810610000001</c:v>
                </c:pt>
                <c:pt idx="29">
                  <c:v>0.13468191269999999</c:v>
                </c:pt>
                <c:pt idx="30">
                  <c:v>0.13680430029999999</c:v>
                </c:pt>
                <c:pt idx="31">
                  <c:v>0.138906378</c:v>
                </c:pt>
                <c:pt idx="32">
                  <c:v>0.1408933661</c:v>
                </c:pt>
                <c:pt idx="33">
                  <c:v>0.14311391840000001</c:v>
                </c:pt>
                <c:pt idx="34">
                  <c:v>0.1451821462</c:v>
                </c:pt>
                <c:pt idx="35">
                  <c:v>0.14719621420000001</c:v>
                </c:pt>
                <c:pt idx="36">
                  <c:v>0.14955555100000001</c:v>
                </c:pt>
                <c:pt idx="37">
                  <c:v>0.15163393380000001</c:v>
                </c:pt>
                <c:pt idx="38">
                  <c:v>0.15369200669999999</c:v>
                </c:pt>
                <c:pt idx="39">
                  <c:v>0.1554894355</c:v>
                </c:pt>
                <c:pt idx="40">
                  <c:v>0.15732071410000001</c:v>
                </c:pt>
                <c:pt idx="41">
                  <c:v>0.15906736799999999</c:v>
                </c:pt>
                <c:pt idx="42">
                  <c:v>0.16073278229999999</c:v>
                </c:pt>
                <c:pt idx="43">
                  <c:v>0.16224587200000001</c:v>
                </c:pt>
                <c:pt idx="44">
                  <c:v>0.16367433710000001</c:v>
                </c:pt>
                <c:pt idx="45">
                  <c:v>0.16567148009999999</c:v>
                </c:pt>
                <c:pt idx="46">
                  <c:v>0.16778371280000001</c:v>
                </c:pt>
                <c:pt idx="47">
                  <c:v>0.1697199261</c:v>
                </c:pt>
                <c:pt idx="48">
                  <c:v>0.17194724829999999</c:v>
                </c:pt>
                <c:pt idx="49">
                  <c:v>0.1738157619</c:v>
                </c:pt>
                <c:pt idx="50">
                  <c:v>0.17586706469999999</c:v>
                </c:pt>
                <c:pt idx="51">
                  <c:v>0.1777220383</c:v>
                </c:pt>
                <c:pt idx="52">
                  <c:v>0.17962440169999999</c:v>
                </c:pt>
                <c:pt idx="53">
                  <c:v>0.18110025660000001</c:v>
                </c:pt>
              </c:numCache>
            </c:numRef>
          </c:val>
          <c:smooth val="0"/>
        </c:ser>
        <c:ser>
          <c:idx val="6"/>
          <c:order val="7"/>
          <c:tx>
            <c:v>Jan-14</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Data'!$U$7:$U$48</c:f>
              <c:numCache>
                <c:formatCode>0.00%</c:formatCode>
                <c:ptCount val="42"/>
                <c:pt idx="0">
                  <c:v>1.09052765E-2</c:v>
                </c:pt>
                <c:pt idx="1">
                  <c:v>1.8386573199999999E-2</c:v>
                </c:pt>
                <c:pt idx="2">
                  <c:v>2.59701276E-2</c:v>
                </c:pt>
                <c:pt idx="3">
                  <c:v>3.25377034E-2</c:v>
                </c:pt>
                <c:pt idx="4">
                  <c:v>3.8221245799999998E-2</c:v>
                </c:pt>
                <c:pt idx="5">
                  <c:v>4.3640897800000002E-2</c:v>
                </c:pt>
                <c:pt idx="6">
                  <c:v>4.88626318E-2</c:v>
                </c:pt>
                <c:pt idx="7">
                  <c:v>5.3619258699999998E-2</c:v>
                </c:pt>
                <c:pt idx="8">
                  <c:v>5.8316510299999999E-2</c:v>
                </c:pt>
                <c:pt idx="9">
                  <c:v>6.2766364500000005E-2</c:v>
                </c:pt>
                <c:pt idx="10">
                  <c:v>6.7067780300000004E-2</c:v>
                </c:pt>
                <c:pt idx="11">
                  <c:v>7.1609996199999998E-2</c:v>
                </c:pt>
                <c:pt idx="12">
                  <c:v>7.6660201299999994E-2</c:v>
                </c:pt>
                <c:pt idx="13">
                  <c:v>8.0790088299999993E-2</c:v>
                </c:pt>
                <c:pt idx="14">
                  <c:v>8.5140983500000003E-2</c:v>
                </c:pt>
                <c:pt idx="15">
                  <c:v>8.8934410000000005E-2</c:v>
                </c:pt>
                <c:pt idx="16">
                  <c:v>9.2694850199999998E-2</c:v>
                </c:pt>
                <c:pt idx="17">
                  <c:v>9.6247476499999998E-2</c:v>
                </c:pt>
                <c:pt idx="18">
                  <c:v>9.9269023200000001E-2</c:v>
                </c:pt>
                <c:pt idx="19">
                  <c:v>0.10216522190000001</c:v>
                </c:pt>
                <c:pt idx="20">
                  <c:v>0.1050350315</c:v>
                </c:pt>
                <c:pt idx="21">
                  <c:v>0.1080235918</c:v>
                </c:pt>
                <c:pt idx="22">
                  <c:v>0.110995659</c:v>
                </c:pt>
                <c:pt idx="23">
                  <c:v>0.1139413371</c:v>
                </c:pt>
                <c:pt idx="24">
                  <c:v>0.117292747</c:v>
                </c:pt>
                <c:pt idx="25">
                  <c:v>0.1201559593</c:v>
                </c:pt>
                <c:pt idx="26">
                  <c:v>0.1230554566</c:v>
                </c:pt>
                <c:pt idx="27">
                  <c:v>0.12565147979999999</c:v>
                </c:pt>
                <c:pt idx="28">
                  <c:v>0.12826069749999999</c:v>
                </c:pt>
                <c:pt idx="29">
                  <c:v>0.1306225178</c:v>
                </c:pt>
                <c:pt idx="30">
                  <c:v>0.13297114360000001</c:v>
                </c:pt>
                <c:pt idx="31">
                  <c:v>0.13511525420000001</c:v>
                </c:pt>
                <c:pt idx="32">
                  <c:v>0.1371900935</c:v>
                </c:pt>
                <c:pt idx="33">
                  <c:v>0.13993125649999999</c:v>
                </c:pt>
                <c:pt idx="34">
                  <c:v>0.14282745520000001</c:v>
                </c:pt>
                <c:pt idx="35">
                  <c:v>0.14554552770000001</c:v>
                </c:pt>
                <c:pt idx="36">
                  <c:v>0.14864954020000001</c:v>
                </c:pt>
                <c:pt idx="37">
                  <c:v>0.1511565003</c:v>
                </c:pt>
                <c:pt idx="38">
                  <c:v>0.1539141564</c:v>
                </c:pt>
                <c:pt idx="39">
                  <c:v>0.1564936864</c:v>
                </c:pt>
                <c:pt idx="40">
                  <c:v>0.15903363279999999</c:v>
                </c:pt>
                <c:pt idx="41">
                  <c:v>0.1610326037</c:v>
                </c:pt>
              </c:numCache>
            </c:numRef>
          </c:val>
          <c:smooth val="0"/>
        </c:ser>
        <c:ser>
          <c:idx val="7"/>
          <c:order val="8"/>
          <c:tx>
            <c:v>Jan-15</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Data'!$V$7:$V$36</c:f>
              <c:numCache>
                <c:formatCode>0.00%</c:formatCode>
                <c:ptCount val="30"/>
                <c:pt idx="0">
                  <c:v>1.07771216E-2</c:v>
                </c:pt>
                <c:pt idx="1">
                  <c:v>1.8449413500000001E-2</c:v>
                </c:pt>
                <c:pt idx="2">
                  <c:v>2.5808284099999999E-2</c:v>
                </c:pt>
                <c:pt idx="3">
                  <c:v>3.2044061800000002E-2</c:v>
                </c:pt>
                <c:pt idx="4">
                  <c:v>3.8067627200000002E-2</c:v>
                </c:pt>
                <c:pt idx="5">
                  <c:v>4.3637384600000002E-2</c:v>
                </c:pt>
                <c:pt idx="6">
                  <c:v>4.8452972099999998E-2</c:v>
                </c:pt>
                <c:pt idx="7">
                  <c:v>5.3010639999999998E-2</c:v>
                </c:pt>
                <c:pt idx="8">
                  <c:v>5.73854788E-2</c:v>
                </c:pt>
                <c:pt idx="9">
                  <c:v>6.1841937700000002E-2</c:v>
                </c:pt>
                <c:pt idx="10">
                  <c:v>6.6226570900000004E-2</c:v>
                </c:pt>
                <c:pt idx="11">
                  <c:v>7.0545908099999999E-2</c:v>
                </c:pt>
                <c:pt idx="12">
                  <c:v>7.5273345800000002E-2</c:v>
                </c:pt>
                <c:pt idx="13">
                  <c:v>7.9341292899999999E-2</c:v>
                </c:pt>
                <c:pt idx="14">
                  <c:v>8.3379856799999999E-2</c:v>
                </c:pt>
                <c:pt idx="15">
                  <c:v>8.7114793800000007E-2</c:v>
                </c:pt>
                <c:pt idx="16">
                  <c:v>9.0895438100000003E-2</c:v>
                </c:pt>
                <c:pt idx="17">
                  <c:v>9.4183096800000005E-2</c:v>
                </c:pt>
                <c:pt idx="18">
                  <c:v>9.7415253800000004E-2</c:v>
                </c:pt>
                <c:pt idx="19">
                  <c:v>0.1005984388</c:v>
                </c:pt>
                <c:pt idx="20">
                  <c:v>0.1036053242</c:v>
                </c:pt>
                <c:pt idx="21">
                  <c:v>0.1074643238</c:v>
                </c:pt>
                <c:pt idx="22">
                  <c:v>0.1114180028</c:v>
                </c:pt>
                <c:pt idx="23">
                  <c:v>0.1151268214</c:v>
                </c:pt>
                <c:pt idx="24">
                  <c:v>0.11933841990000001</c:v>
                </c:pt>
                <c:pt idx="25">
                  <c:v>0.12269790429999999</c:v>
                </c:pt>
                <c:pt idx="26">
                  <c:v>0.1264165173</c:v>
                </c:pt>
                <c:pt idx="27">
                  <c:v>0.12993924200000001</c:v>
                </c:pt>
                <c:pt idx="28">
                  <c:v>0.13343584820000001</c:v>
                </c:pt>
                <c:pt idx="29">
                  <c:v>0.1363937616</c:v>
                </c:pt>
              </c:numCache>
            </c:numRef>
          </c:val>
          <c:smooth val="0"/>
        </c:ser>
        <c:ser>
          <c:idx val="8"/>
          <c:order val="9"/>
          <c:tx>
            <c:v>Jan-16</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Data'!$W$7:$W$24</c:f>
              <c:numCache>
                <c:formatCode>0.00%</c:formatCode>
                <c:ptCount val="18"/>
                <c:pt idx="0">
                  <c:v>9.9824675999999994E-3</c:v>
                </c:pt>
                <c:pt idx="1">
                  <c:v>1.73512496E-2</c:v>
                </c:pt>
                <c:pt idx="2">
                  <c:v>2.4409494699999999E-2</c:v>
                </c:pt>
                <c:pt idx="3">
                  <c:v>3.0701101799999998E-2</c:v>
                </c:pt>
                <c:pt idx="4">
                  <c:v>3.67533367E-2</c:v>
                </c:pt>
                <c:pt idx="5">
                  <c:v>4.1958064599999997E-2</c:v>
                </c:pt>
                <c:pt idx="6">
                  <c:v>4.70204631E-2</c:v>
                </c:pt>
                <c:pt idx="7">
                  <c:v>5.2005227399999999E-2</c:v>
                </c:pt>
                <c:pt idx="8">
                  <c:v>5.6744149899999999E-2</c:v>
                </c:pt>
                <c:pt idx="9">
                  <c:v>6.2686403000000002E-2</c:v>
                </c:pt>
                <c:pt idx="10">
                  <c:v>6.8447509599999998E-2</c:v>
                </c:pt>
                <c:pt idx="11">
                  <c:v>7.3920722499999994E-2</c:v>
                </c:pt>
                <c:pt idx="12">
                  <c:v>8.0073235000000006E-2</c:v>
                </c:pt>
                <c:pt idx="13">
                  <c:v>8.5070938299999996E-2</c:v>
                </c:pt>
                <c:pt idx="14">
                  <c:v>9.0227144800000006E-2</c:v>
                </c:pt>
                <c:pt idx="15">
                  <c:v>9.5169857199999999E-2</c:v>
                </c:pt>
                <c:pt idx="16">
                  <c:v>0.1001999081</c:v>
                </c:pt>
                <c:pt idx="17">
                  <c:v>0.1043856868</c:v>
                </c:pt>
              </c:numCache>
            </c:numRef>
          </c:val>
          <c:smooth val="0"/>
        </c:ser>
        <c:ser>
          <c:idx val="9"/>
          <c:order val="10"/>
          <c:tx>
            <c:v>Jan-17</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Data'!$X$7:$X$12</c:f>
              <c:numCache>
                <c:formatCode>0.00%</c:formatCode>
                <c:ptCount val="6"/>
                <c:pt idx="0">
                  <c:v>1.3254047200000001E-2</c:v>
                </c:pt>
                <c:pt idx="1">
                  <c:v>2.2296016700000001E-2</c:v>
                </c:pt>
                <c:pt idx="2">
                  <c:v>3.1225363900000001E-2</c:v>
                </c:pt>
                <c:pt idx="3">
                  <c:v>3.9359918700000003E-2</c:v>
                </c:pt>
                <c:pt idx="4">
                  <c:v>4.71630418E-2</c:v>
                </c:pt>
                <c:pt idx="5">
                  <c:v>5.3778803200000003E-2</c:v>
                </c:pt>
              </c:numCache>
            </c:numRef>
          </c:val>
          <c:smooth val="0"/>
        </c:ser>
        <c:dLbls>
          <c:showLegendKey val="0"/>
          <c:showVal val="0"/>
          <c:showCatName val="0"/>
          <c:showSerName val="0"/>
          <c:showPercent val="0"/>
          <c:showBubbleSize val="0"/>
        </c:dLbls>
        <c:smooth val="0"/>
        <c:axId val="464860984"/>
        <c:axId val="464860200"/>
      </c:lineChart>
      <c:dateAx>
        <c:axId val="464860984"/>
        <c:scaling>
          <c:orientation val="minMax"/>
        </c:scaling>
        <c:delete val="0"/>
        <c:axPos val="b"/>
        <c:title>
          <c:tx>
            <c:rich>
              <a:bodyPr/>
              <a:lstStyle/>
              <a:p>
                <a:pPr>
                  <a:defRPr sz="1200" b="0">
                    <a:latin typeface="+mn-lt"/>
                  </a:defRPr>
                </a:pPr>
                <a:r>
                  <a:rPr lang="en-US" sz="1200" b="0">
                    <a:latin typeface="+mn-lt"/>
                  </a:rPr>
                  <a:t>Month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64860200"/>
        <c:crosses val="autoZero"/>
        <c:auto val="1"/>
        <c:lblOffset val="0"/>
        <c:baseTimeUnit val="days"/>
        <c:majorUnit val="12"/>
        <c:minorUnit val="1"/>
        <c:minorTimeUnit val="months"/>
      </c:dateAx>
      <c:valAx>
        <c:axId val="464860200"/>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64860984"/>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latin typeface="+mn-lt"/>
              </a:rPr>
              <a:t>Cumulative</a:t>
            </a:r>
            <a:r>
              <a:rPr lang="en-US" sz="1400" baseline="0">
                <a:latin typeface="+mn-lt"/>
              </a:rPr>
              <a:t> Percentage of ESRD Beneficiaries Experiencing AMI</a:t>
            </a:r>
          </a:p>
          <a:p>
            <a:pPr>
              <a:defRPr/>
            </a:pPr>
            <a:r>
              <a:rPr lang="en-US" sz="1200" b="0" baseline="0">
                <a:latin typeface="+mn-lt"/>
              </a:rPr>
              <a:t>Population: All ESRD Beneficiaries belonging to the Cohort in January of Each Year</a:t>
            </a:r>
            <a:endParaRPr lang="en-US" sz="1200" b="0">
              <a:latin typeface="+mn-lt"/>
            </a:endParaRPr>
          </a:p>
        </c:rich>
      </c:tx>
      <c:overlay val="0"/>
    </c:title>
    <c:autoTitleDeleted val="0"/>
    <c:plotArea>
      <c:layout>
        <c:manualLayout>
          <c:layoutTarget val="inner"/>
          <c:xMode val="edge"/>
          <c:yMode val="edge"/>
          <c:x val="9.1722816172905078E-2"/>
          <c:y val="0.1042331981229619"/>
          <c:w val="0.88821807098159655"/>
          <c:h val="0.76230478008430769"/>
        </c:manualLayout>
      </c:layout>
      <c:lineChart>
        <c:grouping val="standard"/>
        <c:varyColors val="0"/>
        <c:ser>
          <c:idx val="10"/>
          <c:order val="0"/>
          <c:tx>
            <c:v>Jan-07</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Data'!$Y$7:$Y$132</c:f>
              <c:numCache>
                <c:formatCode>0.00%</c:formatCode>
                <c:ptCount val="126"/>
                <c:pt idx="0">
                  <c:v>7.2522063000000003E-3</c:v>
                </c:pt>
                <c:pt idx="1">
                  <c:v>1.3118488500000001E-2</c:v>
                </c:pt>
                <c:pt idx="2">
                  <c:v>1.8654219900000001E-2</c:v>
                </c:pt>
                <c:pt idx="3">
                  <c:v>2.3875330600000001E-2</c:v>
                </c:pt>
                <c:pt idx="4">
                  <c:v>2.86543792E-2</c:v>
                </c:pt>
                <c:pt idx="5">
                  <c:v>3.3162615100000001E-2</c:v>
                </c:pt>
                <c:pt idx="6">
                  <c:v>3.76150954E-2</c:v>
                </c:pt>
                <c:pt idx="7">
                  <c:v>4.1848535999999999E-2</c:v>
                </c:pt>
                <c:pt idx="8">
                  <c:v>4.5827093999999999E-2</c:v>
                </c:pt>
                <c:pt idx="9">
                  <c:v>5.0064517199999999E-2</c:v>
                </c:pt>
                <c:pt idx="10">
                  <c:v>5.4369643500000002E-2</c:v>
                </c:pt>
                <c:pt idx="11">
                  <c:v>5.8638926899999999E-2</c:v>
                </c:pt>
                <c:pt idx="12">
                  <c:v>6.3190970799999996E-2</c:v>
                </c:pt>
                <c:pt idx="13">
                  <c:v>6.7448306599999994E-2</c:v>
                </c:pt>
                <c:pt idx="14">
                  <c:v>7.16857298E-2</c:v>
                </c:pt>
                <c:pt idx="15">
                  <c:v>7.5218243200000007E-2</c:v>
                </c:pt>
                <c:pt idx="16">
                  <c:v>7.8615350299999998E-2</c:v>
                </c:pt>
                <c:pt idx="17">
                  <c:v>8.1801382699999994E-2</c:v>
                </c:pt>
                <c:pt idx="18">
                  <c:v>8.4800235799999998E-2</c:v>
                </c:pt>
                <c:pt idx="19">
                  <c:v>8.7743333199999995E-2</c:v>
                </c:pt>
                <c:pt idx="20">
                  <c:v>9.0861662499999996E-2</c:v>
                </c:pt>
                <c:pt idx="21">
                  <c:v>9.3840602800000006E-2</c:v>
                </c:pt>
                <c:pt idx="22">
                  <c:v>9.6692101799999999E-2</c:v>
                </c:pt>
                <c:pt idx="23">
                  <c:v>9.9495810399999995E-2</c:v>
                </c:pt>
                <c:pt idx="24">
                  <c:v>0.1023114665</c:v>
                </c:pt>
                <c:pt idx="25">
                  <c:v>0.1047527639</c:v>
                </c:pt>
                <c:pt idx="26">
                  <c:v>0.10730557239999999</c:v>
                </c:pt>
                <c:pt idx="27">
                  <c:v>0.10977076500000001</c:v>
                </c:pt>
                <c:pt idx="28">
                  <c:v>0.11214435909999999</c:v>
                </c:pt>
                <c:pt idx="29">
                  <c:v>0.1144502501</c:v>
                </c:pt>
                <c:pt idx="30">
                  <c:v>0.1168198617</c:v>
                </c:pt>
                <c:pt idx="31">
                  <c:v>0.1189027304</c:v>
                </c:pt>
                <c:pt idx="32">
                  <c:v>0.1211050753</c:v>
                </c:pt>
                <c:pt idx="33">
                  <c:v>0.1233313155</c:v>
                </c:pt>
                <c:pt idx="34">
                  <c:v>0.12546197470000001</c:v>
                </c:pt>
                <c:pt idx="35">
                  <c:v>0.12777184820000001</c:v>
                </c:pt>
                <c:pt idx="36">
                  <c:v>0.13005384389999999</c:v>
                </c:pt>
                <c:pt idx="37">
                  <c:v>0.13220839840000001</c:v>
                </c:pt>
                <c:pt idx="38">
                  <c:v>0.13428330199999999</c:v>
                </c:pt>
                <c:pt idx="39">
                  <c:v>0.13605553249999999</c:v>
                </c:pt>
                <c:pt idx="40">
                  <c:v>0.13797909959999999</c:v>
                </c:pt>
                <c:pt idx="41">
                  <c:v>0.13974336509999999</c:v>
                </c:pt>
                <c:pt idx="42">
                  <c:v>0.14134832889999999</c:v>
                </c:pt>
                <c:pt idx="43">
                  <c:v>0.1430807341</c:v>
                </c:pt>
                <c:pt idx="44">
                  <c:v>0.14447860579999999</c:v>
                </c:pt>
                <c:pt idx="45">
                  <c:v>0.1461313601</c:v>
                </c:pt>
                <c:pt idx="46">
                  <c:v>0.1476885335</c:v>
                </c:pt>
                <c:pt idx="47">
                  <c:v>0.14931341000000001</c:v>
                </c:pt>
                <c:pt idx="48">
                  <c:v>0.15109758819999999</c:v>
                </c:pt>
                <c:pt idx="49">
                  <c:v>0.15265476150000001</c:v>
                </c:pt>
                <c:pt idx="50">
                  <c:v>0.1542477777</c:v>
                </c:pt>
                <c:pt idx="51">
                  <c:v>0.1555859114</c:v>
                </c:pt>
                <c:pt idx="52">
                  <c:v>0.1569200624</c:v>
                </c:pt>
                <c:pt idx="53">
                  <c:v>0.15825421349999999</c:v>
                </c:pt>
                <c:pt idx="54">
                  <c:v>0.15946490590000001</c:v>
                </c:pt>
                <c:pt idx="55">
                  <c:v>0.16071144100000001</c:v>
                </c:pt>
                <c:pt idx="56">
                  <c:v>0.16187036029999999</c:v>
                </c:pt>
                <c:pt idx="57">
                  <c:v>0.1631168955</c:v>
                </c:pt>
                <c:pt idx="58">
                  <c:v>0.16417625129999999</c:v>
                </c:pt>
                <c:pt idx="59">
                  <c:v>0.16539889129999999</c:v>
                </c:pt>
                <c:pt idx="60">
                  <c:v>0.16666932170000001</c:v>
                </c:pt>
                <c:pt idx="61">
                  <c:v>0.16787204889999999</c:v>
                </c:pt>
                <c:pt idx="62">
                  <c:v>0.16904291590000001</c:v>
                </c:pt>
                <c:pt idx="63">
                  <c:v>0.1700186383</c:v>
                </c:pt>
                <c:pt idx="64">
                  <c:v>0.1709266575</c:v>
                </c:pt>
                <c:pt idx="65">
                  <c:v>0.17177095610000001</c:v>
                </c:pt>
                <c:pt idx="66">
                  <c:v>0.17261923730000001</c:v>
                </c:pt>
                <c:pt idx="67">
                  <c:v>0.17349539620000001</c:v>
                </c:pt>
                <c:pt idx="68">
                  <c:v>0.17441138049999999</c:v>
                </c:pt>
                <c:pt idx="69">
                  <c:v>0.1753632077</c:v>
                </c:pt>
                <c:pt idx="70">
                  <c:v>0.1761995412</c:v>
                </c:pt>
                <c:pt idx="71">
                  <c:v>0.17707968269999999</c:v>
                </c:pt>
                <c:pt idx="72">
                  <c:v>0.1781191258</c:v>
                </c:pt>
                <c:pt idx="73">
                  <c:v>0.1789913021</c:v>
                </c:pt>
                <c:pt idx="74">
                  <c:v>0.179815688</c:v>
                </c:pt>
                <c:pt idx="75">
                  <c:v>0.18068786440000001</c:v>
                </c:pt>
                <c:pt idx="76">
                  <c:v>0.1814883551</c:v>
                </c:pt>
                <c:pt idx="77">
                  <c:v>0.18218529959999999</c:v>
                </c:pt>
                <c:pt idx="78">
                  <c:v>0.1828225061</c:v>
                </c:pt>
                <c:pt idx="79">
                  <c:v>0.18356325870000001</c:v>
                </c:pt>
                <c:pt idx="80">
                  <c:v>0.18418453500000001</c:v>
                </c:pt>
                <c:pt idx="81">
                  <c:v>0.1848974098</c:v>
                </c:pt>
                <c:pt idx="82">
                  <c:v>0.1855704591</c:v>
                </c:pt>
                <c:pt idx="83">
                  <c:v>0.18635103710000001</c:v>
                </c:pt>
                <c:pt idx="84">
                  <c:v>0.18716347529999999</c:v>
                </c:pt>
                <c:pt idx="85">
                  <c:v>0.18779669930000001</c:v>
                </c:pt>
                <c:pt idx="86">
                  <c:v>0.188406028</c:v>
                </c:pt>
                <c:pt idx="87">
                  <c:v>0.1890153567</c:v>
                </c:pt>
                <c:pt idx="88">
                  <c:v>0.18960875520000001</c:v>
                </c:pt>
                <c:pt idx="89">
                  <c:v>0.1901782585</c:v>
                </c:pt>
                <c:pt idx="90">
                  <c:v>0.19073183169999999</c:v>
                </c:pt>
                <c:pt idx="91">
                  <c:v>0.1912415968</c:v>
                </c:pt>
                <c:pt idx="92">
                  <c:v>0.1917752573</c:v>
                </c:pt>
                <c:pt idx="93">
                  <c:v>0.1923129002</c:v>
                </c:pt>
                <c:pt idx="94">
                  <c:v>0.19287045589999999</c:v>
                </c:pt>
                <c:pt idx="95">
                  <c:v>0.19343995920000001</c:v>
                </c:pt>
                <c:pt idx="96">
                  <c:v>0.19405725300000001</c:v>
                </c:pt>
                <c:pt idx="97">
                  <c:v>0.19452321019999999</c:v>
                </c:pt>
                <c:pt idx="98">
                  <c:v>0.19504094050000001</c:v>
                </c:pt>
                <c:pt idx="99">
                  <c:v>0.19548698510000001</c:v>
                </c:pt>
                <c:pt idx="100">
                  <c:v>0.19606047090000001</c:v>
                </c:pt>
                <c:pt idx="101">
                  <c:v>0.1965503234</c:v>
                </c:pt>
                <c:pt idx="102">
                  <c:v>0.1970083155</c:v>
                </c:pt>
                <c:pt idx="103">
                  <c:v>0.1974503775</c:v>
                </c:pt>
                <c:pt idx="104">
                  <c:v>0.1979004046</c:v>
                </c:pt>
                <c:pt idx="105">
                  <c:v>0.19833848409999999</c:v>
                </c:pt>
                <c:pt idx="106">
                  <c:v>0.19878054610000001</c:v>
                </c:pt>
                <c:pt idx="107">
                  <c:v>0.1992186255</c:v>
                </c:pt>
                <c:pt idx="108">
                  <c:v>0.19969254789999999</c:v>
                </c:pt>
                <c:pt idx="109">
                  <c:v>0.2002023131</c:v>
                </c:pt>
                <c:pt idx="110">
                  <c:v>0.2007001306</c:v>
                </c:pt>
                <c:pt idx="111">
                  <c:v>0.20113024500000001</c:v>
                </c:pt>
                <c:pt idx="112">
                  <c:v>0.20150460379999999</c:v>
                </c:pt>
                <c:pt idx="113">
                  <c:v>0.20195463089999999</c:v>
                </c:pt>
                <c:pt idx="114">
                  <c:v>0.20235288500000001</c:v>
                </c:pt>
                <c:pt idx="115">
                  <c:v>0.2027152961</c:v>
                </c:pt>
                <c:pt idx="116">
                  <c:v>0.20313744540000001</c:v>
                </c:pt>
                <c:pt idx="117">
                  <c:v>0.2034839265</c:v>
                </c:pt>
                <c:pt idx="118">
                  <c:v>0.20393793609999999</c:v>
                </c:pt>
                <c:pt idx="119">
                  <c:v>0.2043083124</c:v>
                </c:pt>
                <c:pt idx="120">
                  <c:v>0.2047702871</c:v>
                </c:pt>
                <c:pt idx="121">
                  <c:v>0.2052242967</c:v>
                </c:pt>
                <c:pt idx="122">
                  <c:v>0.2056822888</c:v>
                </c:pt>
                <c:pt idx="123">
                  <c:v>0.2060407175</c:v>
                </c:pt>
                <c:pt idx="124">
                  <c:v>0.20643897150000001</c:v>
                </c:pt>
                <c:pt idx="125">
                  <c:v>0.2067774875</c:v>
                </c:pt>
              </c:numCache>
            </c:numRef>
          </c:val>
          <c:smooth val="0"/>
        </c:ser>
        <c:ser>
          <c:idx val="5"/>
          <c:order val="1"/>
          <c:tx>
            <c:v>Jan-08</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Data'!$Z$7:$Z$120</c:f>
              <c:numCache>
                <c:formatCode>0.00%</c:formatCode>
                <c:ptCount val="114"/>
                <c:pt idx="0">
                  <c:v>7.8099666E-3</c:v>
                </c:pt>
                <c:pt idx="1">
                  <c:v>1.4514270100000001E-2</c:v>
                </c:pt>
                <c:pt idx="2">
                  <c:v>2.0820066000000002E-2</c:v>
                </c:pt>
                <c:pt idx="3">
                  <c:v>2.6207731799999998E-2</c:v>
                </c:pt>
                <c:pt idx="4">
                  <c:v>3.1189076199999999E-2</c:v>
                </c:pt>
                <c:pt idx="5">
                  <c:v>3.5740657500000002E-2</c:v>
                </c:pt>
                <c:pt idx="6">
                  <c:v>4.0339122099999999E-2</c:v>
                </c:pt>
                <c:pt idx="7">
                  <c:v>4.4468754300000003E-2</c:v>
                </c:pt>
                <c:pt idx="8">
                  <c:v>4.8707780700000002E-2</c:v>
                </c:pt>
                <c:pt idx="9">
                  <c:v>5.2880389100000001E-2</c:v>
                </c:pt>
                <c:pt idx="10">
                  <c:v>5.6834209099999998E-2</c:v>
                </c:pt>
                <c:pt idx="11">
                  <c:v>6.08700748E-2</c:v>
                </c:pt>
                <c:pt idx="12">
                  <c:v>6.4866871100000001E-2</c:v>
                </c:pt>
                <c:pt idx="13">
                  <c:v>6.8390928099999998E-2</c:v>
                </c:pt>
                <c:pt idx="14">
                  <c:v>7.1875915700000001E-2</c:v>
                </c:pt>
                <c:pt idx="15">
                  <c:v>7.53413686E-2</c:v>
                </c:pt>
                <c:pt idx="16">
                  <c:v>7.8490359600000004E-2</c:v>
                </c:pt>
                <c:pt idx="17">
                  <c:v>8.1776093499999994E-2</c:v>
                </c:pt>
                <c:pt idx="18">
                  <c:v>8.4960246899999994E-2</c:v>
                </c:pt>
                <c:pt idx="19">
                  <c:v>8.7949053499999999E-2</c:v>
                </c:pt>
                <c:pt idx="20">
                  <c:v>9.1082416799999996E-2</c:v>
                </c:pt>
                <c:pt idx="21">
                  <c:v>9.4176710699999999E-2</c:v>
                </c:pt>
                <c:pt idx="22">
                  <c:v>9.7099099499999994E-2</c:v>
                </c:pt>
                <c:pt idx="23">
                  <c:v>0.1003770194</c:v>
                </c:pt>
                <c:pt idx="24">
                  <c:v>0.103490848</c:v>
                </c:pt>
                <c:pt idx="25">
                  <c:v>0.1064327714</c:v>
                </c:pt>
                <c:pt idx="26">
                  <c:v>0.1094098572</c:v>
                </c:pt>
                <c:pt idx="27">
                  <c:v>0.11185559959999999</c:v>
                </c:pt>
                <c:pt idx="28">
                  <c:v>0.1144732473</c:v>
                </c:pt>
                <c:pt idx="29">
                  <c:v>0.1168799203</c:v>
                </c:pt>
                <c:pt idx="30">
                  <c:v>0.11908733959999999</c:v>
                </c:pt>
                <c:pt idx="31">
                  <c:v>0.1214510363</c:v>
                </c:pt>
                <c:pt idx="32">
                  <c:v>0.12342794629999999</c:v>
                </c:pt>
                <c:pt idx="33">
                  <c:v>0.12569787660000001</c:v>
                </c:pt>
                <c:pt idx="34">
                  <c:v>0.12788966809999999</c:v>
                </c:pt>
                <c:pt idx="35">
                  <c:v>0.1301283429</c:v>
                </c:pt>
                <c:pt idx="36">
                  <c:v>0.13265222400000001</c:v>
                </c:pt>
                <c:pt idx="37">
                  <c:v>0.1348596433</c:v>
                </c:pt>
                <c:pt idx="38">
                  <c:v>0.13702017929999999</c:v>
                </c:pt>
                <c:pt idx="39">
                  <c:v>0.13886034650000001</c:v>
                </c:pt>
                <c:pt idx="40">
                  <c:v>0.14063018890000001</c:v>
                </c:pt>
                <c:pt idx="41">
                  <c:v>0.142415659</c:v>
                </c:pt>
                <c:pt idx="42">
                  <c:v>0.14406438630000001</c:v>
                </c:pt>
                <c:pt idx="43">
                  <c:v>0.14572092750000001</c:v>
                </c:pt>
                <c:pt idx="44">
                  <c:v>0.14735402710000001</c:v>
                </c:pt>
                <c:pt idx="45">
                  <c:v>0.14899494050000001</c:v>
                </c:pt>
                <c:pt idx="46">
                  <c:v>0.15044050710000001</c:v>
                </c:pt>
                <c:pt idx="47">
                  <c:v>0.15207751359999999</c:v>
                </c:pt>
                <c:pt idx="48">
                  <c:v>0.15382000739999999</c:v>
                </c:pt>
                <c:pt idx="49">
                  <c:v>0.15544920009999999</c:v>
                </c:pt>
                <c:pt idx="50">
                  <c:v>0.15701197480000001</c:v>
                </c:pt>
                <c:pt idx="51">
                  <c:v>0.1583364263</c:v>
                </c:pt>
                <c:pt idx="52">
                  <c:v>0.1595592975</c:v>
                </c:pt>
                <c:pt idx="53">
                  <c:v>0.1607313786</c:v>
                </c:pt>
                <c:pt idx="54">
                  <c:v>0.16180969310000001</c:v>
                </c:pt>
                <c:pt idx="55">
                  <c:v>0.16303647130000001</c:v>
                </c:pt>
                <c:pt idx="56">
                  <c:v>0.1642359008</c:v>
                </c:pt>
                <c:pt idx="57">
                  <c:v>0.1655173761</c:v>
                </c:pt>
                <c:pt idx="58">
                  <c:v>0.16670899180000001</c:v>
                </c:pt>
                <c:pt idx="59">
                  <c:v>0.16799046710000001</c:v>
                </c:pt>
                <c:pt idx="60">
                  <c:v>0.16936570879999999</c:v>
                </c:pt>
                <c:pt idx="61">
                  <c:v>0.1704752789</c:v>
                </c:pt>
                <c:pt idx="62">
                  <c:v>0.17156922120000001</c:v>
                </c:pt>
                <c:pt idx="63">
                  <c:v>0.17277646460000001</c:v>
                </c:pt>
                <c:pt idx="64">
                  <c:v>0.1738274306</c:v>
                </c:pt>
                <c:pt idx="65">
                  <c:v>0.17474165380000001</c:v>
                </c:pt>
                <c:pt idx="66">
                  <c:v>0.17562462149999999</c:v>
                </c:pt>
                <c:pt idx="67">
                  <c:v>0.17656228630000001</c:v>
                </c:pt>
                <c:pt idx="68">
                  <c:v>0.17745306790000001</c:v>
                </c:pt>
                <c:pt idx="69">
                  <c:v>0.1783946397</c:v>
                </c:pt>
                <c:pt idx="70">
                  <c:v>0.17930104899999999</c:v>
                </c:pt>
                <c:pt idx="71">
                  <c:v>0.180352015</c:v>
                </c:pt>
                <c:pt idx="72">
                  <c:v>0.18150456130000001</c:v>
                </c:pt>
                <c:pt idx="73">
                  <c:v>0.18239143599999999</c:v>
                </c:pt>
                <c:pt idx="74">
                  <c:v>0.18318454419999999</c:v>
                </c:pt>
                <c:pt idx="75">
                  <c:v>0.18398155930000001</c:v>
                </c:pt>
                <c:pt idx="76">
                  <c:v>0.1847512258</c:v>
                </c:pt>
                <c:pt idx="77">
                  <c:v>0.1854622883</c:v>
                </c:pt>
                <c:pt idx="78">
                  <c:v>0.18615381610000001</c:v>
                </c:pt>
                <c:pt idx="79">
                  <c:v>0.1868297162</c:v>
                </c:pt>
                <c:pt idx="80">
                  <c:v>0.18754468560000001</c:v>
                </c:pt>
                <c:pt idx="81">
                  <c:v>0.18829872440000001</c:v>
                </c:pt>
                <c:pt idx="82">
                  <c:v>0.1890488562</c:v>
                </c:pt>
                <c:pt idx="83">
                  <c:v>0.1898185228</c:v>
                </c:pt>
                <c:pt idx="84">
                  <c:v>0.19063116560000001</c:v>
                </c:pt>
                <c:pt idx="85">
                  <c:v>0.19127581020000001</c:v>
                </c:pt>
                <c:pt idx="86">
                  <c:v>0.1919634311</c:v>
                </c:pt>
                <c:pt idx="87">
                  <c:v>0.19259244789999999</c:v>
                </c:pt>
                <c:pt idx="88">
                  <c:v>0.19329960339999999</c:v>
                </c:pt>
                <c:pt idx="89">
                  <c:v>0.1938934578</c:v>
                </c:pt>
                <c:pt idx="90">
                  <c:v>0.19452638159999999</c:v>
                </c:pt>
                <c:pt idx="91">
                  <c:v>0.19515539840000001</c:v>
                </c:pt>
                <c:pt idx="92">
                  <c:v>0.19573753199999999</c:v>
                </c:pt>
                <c:pt idx="93">
                  <c:v>0.1963626419</c:v>
                </c:pt>
                <c:pt idx="94">
                  <c:v>0.19696821710000001</c:v>
                </c:pt>
                <c:pt idx="95">
                  <c:v>0.1975386298</c:v>
                </c:pt>
                <c:pt idx="96">
                  <c:v>0.19819108830000001</c:v>
                </c:pt>
                <c:pt idx="97">
                  <c:v>0.19886698829999999</c:v>
                </c:pt>
                <c:pt idx="98">
                  <c:v>0.1994764705</c:v>
                </c:pt>
                <c:pt idx="99">
                  <c:v>0.20001172079999999</c:v>
                </c:pt>
                <c:pt idx="100">
                  <c:v>0.2005039948</c:v>
                </c:pt>
                <c:pt idx="101">
                  <c:v>0.20109394229999999</c:v>
                </c:pt>
                <c:pt idx="102">
                  <c:v>0.20164091340000001</c:v>
                </c:pt>
                <c:pt idx="103">
                  <c:v>0.20210193200000001</c:v>
                </c:pt>
                <c:pt idx="104">
                  <c:v>0.20267234470000001</c:v>
                </c:pt>
                <c:pt idx="105">
                  <c:v>0.20310210779999999</c:v>
                </c:pt>
                <c:pt idx="106">
                  <c:v>0.2036803344</c:v>
                </c:pt>
                <c:pt idx="107">
                  <c:v>0.20417651540000001</c:v>
                </c:pt>
                <c:pt idx="108">
                  <c:v>0.2047938114</c:v>
                </c:pt>
                <c:pt idx="109">
                  <c:v>0.20539938660000001</c:v>
                </c:pt>
                <c:pt idx="110">
                  <c:v>0.2060205896</c:v>
                </c:pt>
                <c:pt idx="111">
                  <c:v>0.20645816650000001</c:v>
                </c:pt>
                <c:pt idx="112">
                  <c:v>0.20698169599999999</c:v>
                </c:pt>
                <c:pt idx="113">
                  <c:v>0.2074388076</c:v>
                </c:pt>
              </c:numCache>
            </c:numRef>
          </c:val>
          <c:smooth val="0"/>
        </c:ser>
        <c:ser>
          <c:idx val="2"/>
          <c:order val="2"/>
          <c:tx>
            <c:v>Jan-09</c:v>
          </c:tx>
          <c:spPr>
            <a:ln w="28575">
              <a:solidFill>
                <a:schemeClr val="tx2"/>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Data'!$AA$7:$AA$108</c:f>
              <c:numCache>
                <c:formatCode>0.00%</c:formatCode>
                <c:ptCount val="102"/>
                <c:pt idx="0">
                  <c:v>7.0118148000000002E-3</c:v>
                </c:pt>
                <c:pt idx="1">
                  <c:v>1.2844820700000001E-2</c:v>
                </c:pt>
                <c:pt idx="2">
                  <c:v>1.8532859799999999E-2</c:v>
                </c:pt>
                <c:pt idx="3">
                  <c:v>2.37783687E-2</c:v>
                </c:pt>
                <c:pt idx="4">
                  <c:v>2.8608051799999999E-2</c:v>
                </c:pt>
                <c:pt idx="5">
                  <c:v>3.3323287399999998E-2</c:v>
                </c:pt>
                <c:pt idx="6">
                  <c:v>3.7946964999999999E-2</c:v>
                </c:pt>
                <c:pt idx="7">
                  <c:v>4.2379896899999998E-2</c:v>
                </c:pt>
                <c:pt idx="8">
                  <c:v>4.6828088499999997E-2</c:v>
                </c:pt>
                <c:pt idx="9">
                  <c:v>5.1364023100000003E-2</c:v>
                </c:pt>
                <c:pt idx="10">
                  <c:v>5.5610024100000002E-2</c:v>
                </c:pt>
                <c:pt idx="11">
                  <c:v>6.0180292900000001E-2</c:v>
                </c:pt>
                <c:pt idx="12">
                  <c:v>6.4556001099999996E-2</c:v>
                </c:pt>
                <c:pt idx="13">
                  <c:v>6.8611256300000006E-2</c:v>
                </c:pt>
                <c:pt idx="14">
                  <c:v>7.2670326399999999E-2</c:v>
                </c:pt>
                <c:pt idx="15">
                  <c:v>7.6202938200000001E-2</c:v>
                </c:pt>
                <c:pt idx="16">
                  <c:v>7.9777514100000002E-2</c:v>
                </c:pt>
                <c:pt idx="17">
                  <c:v>8.3165159099999997E-2</c:v>
                </c:pt>
                <c:pt idx="18">
                  <c:v>8.61446082E-2</c:v>
                </c:pt>
                <c:pt idx="19">
                  <c:v>8.9429250500000002E-2</c:v>
                </c:pt>
                <c:pt idx="20">
                  <c:v>9.2187434400000004E-2</c:v>
                </c:pt>
                <c:pt idx="21">
                  <c:v>9.5281330900000002E-2</c:v>
                </c:pt>
                <c:pt idx="22">
                  <c:v>9.8352337999999997E-2</c:v>
                </c:pt>
                <c:pt idx="23">
                  <c:v>0.1014347897</c:v>
                </c:pt>
                <c:pt idx="24">
                  <c:v>0.1049330673</c:v>
                </c:pt>
                <c:pt idx="25">
                  <c:v>0.1079506655</c:v>
                </c:pt>
                <c:pt idx="26">
                  <c:v>0.1108156671</c:v>
                </c:pt>
                <c:pt idx="27">
                  <c:v>0.1134288843</c:v>
                </c:pt>
                <c:pt idx="28">
                  <c:v>0.1159543584</c:v>
                </c:pt>
                <c:pt idx="29">
                  <c:v>0.11834249550000001</c:v>
                </c:pt>
                <c:pt idx="30">
                  <c:v>0.1205665913</c:v>
                </c:pt>
                <c:pt idx="31">
                  <c:v>0.12287843010000001</c:v>
                </c:pt>
                <c:pt idx="32">
                  <c:v>0.1250720065</c:v>
                </c:pt>
                <c:pt idx="33">
                  <c:v>0.1274143647</c:v>
                </c:pt>
                <c:pt idx="34">
                  <c:v>0.1293828611</c:v>
                </c:pt>
                <c:pt idx="35">
                  <c:v>0.13174047890000001</c:v>
                </c:pt>
                <c:pt idx="36">
                  <c:v>0.13407139230000001</c:v>
                </c:pt>
                <c:pt idx="37">
                  <c:v>0.13630311789999999</c:v>
                </c:pt>
                <c:pt idx="38">
                  <c:v>0.13845091540000001</c:v>
                </c:pt>
                <c:pt idx="39">
                  <c:v>0.14036218810000001</c:v>
                </c:pt>
                <c:pt idx="40">
                  <c:v>0.1420178614</c:v>
                </c:pt>
                <c:pt idx="41">
                  <c:v>0.14365827510000001</c:v>
                </c:pt>
                <c:pt idx="42">
                  <c:v>0.14523002030000001</c:v>
                </c:pt>
                <c:pt idx="43">
                  <c:v>0.1469085832</c:v>
                </c:pt>
                <c:pt idx="44">
                  <c:v>0.14854899690000001</c:v>
                </c:pt>
                <c:pt idx="45">
                  <c:v>0.15027333870000001</c:v>
                </c:pt>
                <c:pt idx="46">
                  <c:v>0.15196716120000001</c:v>
                </c:pt>
                <c:pt idx="47">
                  <c:v>0.1538135803</c:v>
                </c:pt>
                <c:pt idx="48">
                  <c:v>0.1556981486</c:v>
                </c:pt>
                <c:pt idx="49">
                  <c:v>0.15730041319999999</c:v>
                </c:pt>
                <c:pt idx="50">
                  <c:v>0.15871956170000001</c:v>
                </c:pt>
                <c:pt idx="51">
                  <c:v>0.16023408319999999</c:v>
                </c:pt>
                <c:pt idx="52">
                  <c:v>0.16161126770000001</c:v>
                </c:pt>
                <c:pt idx="53">
                  <c:v>0.1628549302</c:v>
                </c:pt>
                <c:pt idx="54">
                  <c:v>0.16410622250000001</c:v>
                </c:pt>
                <c:pt idx="55">
                  <c:v>0.1653308104</c:v>
                </c:pt>
                <c:pt idx="56">
                  <c:v>0.1665286939</c:v>
                </c:pt>
                <c:pt idx="57">
                  <c:v>0.1677494669</c:v>
                </c:pt>
                <c:pt idx="58">
                  <c:v>0.16899312929999999</c:v>
                </c:pt>
                <c:pt idx="59">
                  <c:v>0.1704046481</c:v>
                </c:pt>
                <c:pt idx="60">
                  <c:v>0.171900095</c:v>
                </c:pt>
                <c:pt idx="61">
                  <c:v>0.17312086800000001</c:v>
                </c:pt>
                <c:pt idx="62">
                  <c:v>0.17421956359999999</c:v>
                </c:pt>
                <c:pt idx="63">
                  <c:v>0.17532970410000001</c:v>
                </c:pt>
                <c:pt idx="64">
                  <c:v>0.17635210139999999</c:v>
                </c:pt>
                <c:pt idx="65">
                  <c:v>0.1772982005</c:v>
                </c:pt>
                <c:pt idx="66">
                  <c:v>0.17820615040000001</c:v>
                </c:pt>
                <c:pt idx="67">
                  <c:v>0.17913698980000001</c:v>
                </c:pt>
                <c:pt idx="68">
                  <c:v>0.18012886780000001</c:v>
                </c:pt>
                <c:pt idx="69">
                  <c:v>0.18112837570000001</c:v>
                </c:pt>
                <c:pt idx="70">
                  <c:v>0.18208973440000001</c:v>
                </c:pt>
                <c:pt idx="71">
                  <c:v>0.18315791079999999</c:v>
                </c:pt>
                <c:pt idx="72">
                  <c:v>0.18427568110000001</c:v>
                </c:pt>
                <c:pt idx="73">
                  <c:v>0.1851531116</c:v>
                </c:pt>
                <c:pt idx="74">
                  <c:v>0.1861335449</c:v>
                </c:pt>
                <c:pt idx="75">
                  <c:v>0.18699953080000001</c:v>
                </c:pt>
                <c:pt idx="76">
                  <c:v>0.18797233420000001</c:v>
                </c:pt>
                <c:pt idx="77">
                  <c:v>0.18873531730000001</c:v>
                </c:pt>
                <c:pt idx="78">
                  <c:v>0.1895288198</c:v>
                </c:pt>
                <c:pt idx="79">
                  <c:v>0.1903795459</c:v>
                </c:pt>
                <c:pt idx="80">
                  <c:v>0.191146344</c:v>
                </c:pt>
                <c:pt idx="81">
                  <c:v>0.1919665508</c:v>
                </c:pt>
                <c:pt idx="82">
                  <c:v>0.19272190410000001</c:v>
                </c:pt>
                <c:pt idx="83">
                  <c:v>0.19352303639999999</c:v>
                </c:pt>
                <c:pt idx="84">
                  <c:v>0.194354688</c:v>
                </c:pt>
                <c:pt idx="85">
                  <c:v>0.19524356330000001</c:v>
                </c:pt>
                <c:pt idx="86">
                  <c:v>0.1961286237</c:v>
                </c:pt>
                <c:pt idx="87">
                  <c:v>0.19681530850000001</c:v>
                </c:pt>
                <c:pt idx="88">
                  <c:v>0.1974905485</c:v>
                </c:pt>
                <c:pt idx="89">
                  <c:v>0.1982573466</c:v>
                </c:pt>
                <c:pt idx="90">
                  <c:v>0.19897836560000001</c:v>
                </c:pt>
                <c:pt idx="91">
                  <c:v>0.19963453110000001</c:v>
                </c:pt>
                <c:pt idx="92">
                  <c:v>0.2003746247</c:v>
                </c:pt>
                <c:pt idx="93">
                  <c:v>0.200992641</c:v>
                </c:pt>
                <c:pt idx="94">
                  <c:v>0.2017251048</c:v>
                </c:pt>
                <c:pt idx="95">
                  <c:v>0.2023812703</c:v>
                </c:pt>
                <c:pt idx="96">
                  <c:v>0.2032014771</c:v>
                </c:pt>
                <c:pt idx="97">
                  <c:v>0.20398734969999999</c:v>
                </c:pt>
                <c:pt idx="98">
                  <c:v>0.20471981349999999</c:v>
                </c:pt>
                <c:pt idx="99">
                  <c:v>0.20531112539999999</c:v>
                </c:pt>
                <c:pt idx="100">
                  <c:v>0.20600544009999999</c:v>
                </c:pt>
                <c:pt idx="101">
                  <c:v>0.20658912209999999</c:v>
                </c:pt>
              </c:numCache>
            </c:numRef>
          </c:val>
          <c:smooth val="0"/>
        </c:ser>
        <c:ser>
          <c:idx val="0"/>
          <c:order val="3"/>
          <c:tx>
            <c:v>Jan-10</c:v>
          </c:tx>
          <c:spPr>
            <a:ln>
              <a:solidFill>
                <a:schemeClr val="accent5"/>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Data'!$AB$7:$AB$96</c:f>
              <c:numCache>
                <c:formatCode>0.00%</c:formatCode>
                <c:ptCount val="90"/>
                <c:pt idx="0">
                  <c:v>7.5424819000000001E-3</c:v>
                </c:pt>
                <c:pt idx="1">
                  <c:v>1.38389754E-2</c:v>
                </c:pt>
                <c:pt idx="2">
                  <c:v>2.0120679700000001E-2</c:v>
                </c:pt>
                <c:pt idx="3">
                  <c:v>2.53190766E-2</c:v>
                </c:pt>
                <c:pt idx="4">
                  <c:v>3.0598813900000001E-2</c:v>
                </c:pt>
                <c:pt idx="5">
                  <c:v>3.5619740599999998E-2</c:v>
                </c:pt>
                <c:pt idx="6">
                  <c:v>4.0086073E-2</c:v>
                </c:pt>
                <c:pt idx="7">
                  <c:v>4.4622654099999999E-2</c:v>
                </c:pt>
                <c:pt idx="8">
                  <c:v>4.8623127299999999E-2</c:v>
                </c:pt>
                <c:pt idx="9">
                  <c:v>5.31116435E-2</c:v>
                </c:pt>
                <c:pt idx="10">
                  <c:v>5.7470754399999997E-2</c:v>
                </c:pt>
                <c:pt idx="11">
                  <c:v>6.1789194999999998E-2</c:v>
                </c:pt>
                <c:pt idx="12">
                  <c:v>6.6591981300000005E-2</c:v>
                </c:pt>
                <c:pt idx="13">
                  <c:v>7.0629427499999994E-2</c:v>
                </c:pt>
                <c:pt idx="14">
                  <c:v>7.45670467E-2</c:v>
                </c:pt>
                <c:pt idx="15">
                  <c:v>7.8282828299999996E-2</c:v>
                </c:pt>
                <c:pt idx="16">
                  <c:v>8.1769377500000004E-2</c:v>
                </c:pt>
                <c:pt idx="17">
                  <c:v>8.4989721500000004E-2</c:v>
                </c:pt>
                <c:pt idx="18">
                  <c:v>8.7984530500000005E-2</c:v>
                </c:pt>
                <c:pt idx="19">
                  <c:v>9.1190085300000001E-2</c:v>
                </c:pt>
                <c:pt idx="20">
                  <c:v>9.4317997000000001E-2</c:v>
                </c:pt>
                <c:pt idx="21">
                  <c:v>9.7497670699999997E-2</c:v>
                </c:pt>
                <c:pt idx="22">
                  <c:v>0.1002780366</c:v>
                </c:pt>
                <c:pt idx="23">
                  <c:v>0.10342813200000001</c:v>
                </c:pt>
                <c:pt idx="24">
                  <c:v>0.10660410839999999</c:v>
                </c:pt>
                <c:pt idx="25">
                  <c:v>0.1095212742</c:v>
                </c:pt>
                <c:pt idx="26">
                  <c:v>0.112312732</c:v>
                </c:pt>
                <c:pt idx="27">
                  <c:v>0.1148379845</c:v>
                </c:pt>
                <c:pt idx="28">
                  <c:v>0.1172190425</c:v>
                </c:pt>
                <c:pt idx="29">
                  <c:v>0.1194743925</c:v>
                </c:pt>
                <c:pt idx="30">
                  <c:v>0.1216816777</c:v>
                </c:pt>
                <c:pt idx="31">
                  <c:v>0.1239518169</c:v>
                </c:pt>
                <c:pt idx="32">
                  <c:v>0.1261406155</c:v>
                </c:pt>
                <c:pt idx="33">
                  <c:v>0.12839966280000001</c:v>
                </c:pt>
                <c:pt idx="34">
                  <c:v>0.13055888309999999</c:v>
                </c:pt>
                <c:pt idx="35">
                  <c:v>0.13302497890000001</c:v>
                </c:pt>
                <c:pt idx="36">
                  <c:v>0.1356167828</c:v>
                </c:pt>
                <c:pt idx="37">
                  <c:v>0.1376909653</c:v>
                </c:pt>
                <c:pt idx="38">
                  <c:v>0.13966901809999999</c:v>
                </c:pt>
                <c:pt idx="39">
                  <c:v>0.14168034669999999</c:v>
                </c:pt>
                <c:pt idx="40">
                  <c:v>0.14354748070000001</c:v>
                </c:pt>
                <c:pt idx="41">
                  <c:v>0.14525932829999999</c:v>
                </c:pt>
                <c:pt idx="42">
                  <c:v>0.14697487319999999</c:v>
                </c:pt>
                <c:pt idx="43">
                  <c:v>0.14857949919999999</c:v>
                </c:pt>
                <c:pt idx="44">
                  <c:v>0.15021370370000001</c:v>
                </c:pt>
                <c:pt idx="45">
                  <c:v>0.15177026490000001</c:v>
                </c:pt>
                <c:pt idx="46">
                  <c:v>0.15338598279999999</c:v>
                </c:pt>
                <c:pt idx="47">
                  <c:v>0.15523093299999999</c:v>
                </c:pt>
                <c:pt idx="48">
                  <c:v>0.1571387373</c:v>
                </c:pt>
                <c:pt idx="49">
                  <c:v>0.15876924440000001</c:v>
                </c:pt>
                <c:pt idx="50">
                  <c:v>0.16022967599999999</c:v>
                </c:pt>
                <c:pt idx="51">
                  <c:v>0.1617788426</c:v>
                </c:pt>
                <c:pt idx="52">
                  <c:v>0.1631431445</c:v>
                </c:pt>
                <c:pt idx="53">
                  <c:v>0.1643817383</c:v>
                </c:pt>
                <c:pt idx="54">
                  <c:v>0.1655833592</c:v>
                </c:pt>
                <c:pt idx="55">
                  <c:v>0.16679607199999999</c:v>
                </c:pt>
                <c:pt idx="56">
                  <c:v>0.16808642800000001</c:v>
                </c:pt>
                <c:pt idx="57">
                  <c:v>0.16937678389999999</c:v>
                </c:pt>
                <c:pt idx="58">
                  <c:v>0.17068562640000001</c:v>
                </c:pt>
                <c:pt idx="59">
                  <c:v>0.17208320390000001</c:v>
                </c:pt>
                <c:pt idx="60">
                  <c:v>0.17352884630000001</c:v>
                </c:pt>
                <c:pt idx="61">
                  <c:v>0.17477483469999999</c:v>
                </c:pt>
                <c:pt idx="62">
                  <c:v>0.1760393096</c:v>
                </c:pt>
                <c:pt idx="63">
                  <c:v>0.17712631440000001</c:v>
                </c:pt>
                <c:pt idx="64">
                  <c:v>0.1783538163</c:v>
                </c:pt>
                <c:pt idx="65">
                  <c:v>0.1793816644</c:v>
                </c:pt>
                <c:pt idx="66">
                  <c:v>0.1803910259</c:v>
                </c:pt>
                <c:pt idx="67">
                  <c:v>0.18142626849999999</c:v>
                </c:pt>
                <c:pt idx="68">
                  <c:v>0.1823986571</c:v>
                </c:pt>
                <c:pt idx="69">
                  <c:v>0.1835411213</c:v>
                </c:pt>
                <c:pt idx="70">
                  <c:v>0.18459485040000001</c:v>
                </c:pt>
                <c:pt idx="71">
                  <c:v>0.18565597410000001</c:v>
                </c:pt>
                <c:pt idx="72">
                  <c:v>0.18674297879999999</c:v>
                </c:pt>
                <c:pt idx="73">
                  <c:v>0.18784107550000001</c:v>
                </c:pt>
                <c:pt idx="74">
                  <c:v>0.18892438289999999</c:v>
                </c:pt>
                <c:pt idx="75">
                  <c:v>0.18983022020000001</c:v>
                </c:pt>
                <c:pt idx="76">
                  <c:v>0.19069538729999999</c:v>
                </c:pt>
                <c:pt idx="77">
                  <c:v>0.1916012245</c:v>
                </c:pt>
                <c:pt idx="78">
                  <c:v>0.19248487810000001</c:v>
                </c:pt>
                <c:pt idx="79">
                  <c:v>0.19332416399999999</c:v>
                </c:pt>
                <c:pt idx="80">
                  <c:v>0.19429285530000001</c:v>
                </c:pt>
                <c:pt idx="81">
                  <c:v>0.1951728116</c:v>
                </c:pt>
                <c:pt idx="82">
                  <c:v>0.19618587039999999</c:v>
                </c:pt>
                <c:pt idx="83">
                  <c:v>0.19708801040000001</c:v>
                </c:pt>
                <c:pt idx="84">
                  <c:v>0.19810106929999999</c:v>
                </c:pt>
                <c:pt idx="85">
                  <c:v>0.19901799840000001</c:v>
                </c:pt>
                <c:pt idx="86">
                  <c:v>0.1999571114</c:v>
                </c:pt>
                <c:pt idx="87">
                  <c:v>0.20076681900000001</c:v>
                </c:pt>
                <c:pt idx="88">
                  <c:v>0.2016245914</c:v>
                </c:pt>
                <c:pt idx="89">
                  <c:v>0.2023677478</c:v>
                </c:pt>
              </c:numCache>
            </c:numRef>
          </c:val>
          <c:smooth val="0"/>
        </c:ser>
        <c:ser>
          <c:idx val="1"/>
          <c:order val="4"/>
          <c:tx>
            <c:v>Jan-11</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Data'!$AC$7:$AC$84</c:f>
              <c:numCache>
                <c:formatCode>0.00%</c:formatCode>
                <c:ptCount val="78"/>
                <c:pt idx="0">
                  <c:v>8.1347784000000006E-3</c:v>
                </c:pt>
                <c:pt idx="1">
                  <c:v>1.4425768800000001E-2</c:v>
                </c:pt>
                <c:pt idx="2">
                  <c:v>2.0570539999999998E-2</c:v>
                </c:pt>
                <c:pt idx="3">
                  <c:v>2.6094771400000001E-2</c:v>
                </c:pt>
                <c:pt idx="4">
                  <c:v>3.12195748E-2</c:v>
                </c:pt>
                <c:pt idx="5">
                  <c:v>3.59449503E-2</c:v>
                </c:pt>
                <c:pt idx="6">
                  <c:v>4.0196005E-2</c:v>
                </c:pt>
                <c:pt idx="7">
                  <c:v>4.4857186700000003E-2</c:v>
                </c:pt>
                <c:pt idx="8">
                  <c:v>4.9240195299999998E-2</c:v>
                </c:pt>
                <c:pt idx="9">
                  <c:v>5.3619637599999999E-2</c:v>
                </c:pt>
                <c:pt idx="10">
                  <c:v>5.76032182E-2</c:v>
                </c:pt>
                <c:pt idx="11">
                  <c:v>6.19719616E-2</c:v>
                </c:pt>
                <c:pt idx="12">
                  <c:v>6.6287210099999994E-2</c:v>
                </c:pt>
                <c:pt idx="13">
                  <c:v>7.0359948800000002E-2</c:v>
                </c:pt>
                <c:pt idx="14">
                  <c:v>7.4104585900000006E-2</c:v>
                </c:pt>
                <c:pt idx="15">
                  <c:v>7.7546085799999998E-2</c:v>
                </c:pt>
                <c:pt idx="16">
                  <c:v>8.0798570599999994E-2</c:v>
                </c:pt>
                <c:pt idx="17">
                  <c:v>8.3697989700000003E-2</c:v>
                </c:pt>
                <c:pt idx="18">
                  <c:v>8.6732928900000006E-2</c:v>
                </c:pt>
                <c:pt idx="19">
                  <c:v>8.9842760899999999E-2</c:v>
                </c:pt>
                <c:pt idx="20">
                  <c:v>9.2813506399999995E-2</c:v>
                </c:pt>
                <c:pt idx="21">
                  <c:v>9.5816348699999998E-2</c:v>
                </c:pt>
                <c:pt idx="22">
                  <c:v>9.8783527900000001E-2</c:v>
                </c:pt>
                <c:pt idx="23">
                  <c:v>0.102150135</c:v>
                </c:pt>
                <c:pt idx="24">
                  <c:v>0.1056094664</c:v>
                </c:pt>
                <c:pt idx="25">
                  <c:v>0.1084660896</c:v>
                </c:pt>
                <c:pt idx="26">
                  <c:v>0.1112085906</c:v>
                </c:pt>
                <c:pt idx="27">
                  <c:v>0.11391186189999999</c:v>
                </c:pt>
                <c:pt idx="28">
                  <c:v>0.1163868888</c:v>
                </c:pt>
                <c:pt idx="29">
                  <c:v>0.1186087068</c:v>
                </c:pt>
                <c:pt idx="30">
                  <c:v>0.1208233922</c:v>
                </c:pt>
                <c:pt idx="31">
                  <c:v>0.12304877660000001</c:v>
                </c:pt>
                <c:pt idx="32">
                  <c:v>0.1251921355</c:v>
                </c:pt>
                <c:pt idx="33">
                  <c:v>0.12738185669999999</c:v>
                </c:pt>
                <c:pt idx="34">
                  <c:v>0.12949668510000001</c:v>
                </c:pt>
                <c:pt idx="35">
                  <c:v>0.1319360487</c:v>
                </c:pt>
                <c:pt idx="36">
                  <c:v>0.1345251978</c:v>
                </c:pt>
                <c:pt idx="37">
                  <c:v>0.1365900978</c:v>
                </c:pt>
                <c:pt idx="38">
                  <c:v>0.13848381430000001</c:v>
                </c:pt>
                <c:pt idx="39">
                  <c:v>0.14055228049999999</c:v>
                </c:pt>
                <c:pt idx="40">
                  <c:v>0.14231760939999999</c:v>
                </c:pt>
                <c:pt idx="41">
                  <c:v>0.14399378030000001</c:v>
                </c:pt>
                <c:pt idx="42">
                  <c:v>0.1455879259</c:v>
                </c:pt>
                <c:pt idx="43">
                  <c:v>0.14726053049999999</c:v>
                </c:pt>
                <c:pt idx="44">
                  <c:v>0.1489759309</c:v>
                </c:pt>
                <c:pt idx="45">
                  <c:v>0.1506663671</c:v>
                </c:pt>
                <c:pt idx="46">
                  <c:v>0.15243169600000001</c:v>
                </c:pt>
                <c:pt idx="47">
                  <c:v>0.15427905040000001</c:v>
                </c:pt>
                <c:pt idx="48">
                  <c:v>0.15614067000000001</c:v>
                </c:pt>
                <c:pt idx="49">
                  <c:v>0.15778831030000001</c:v>
                </c:pt>
                <c:pt idx="50">
                  <c:v>0.15944664959999999</c:v>
                </c:pt>
                <c:pt idx="51">
                  <c:v>0.16086247910000001</c:v>
                </c:pt>
                <c:pt idx="52">
                  <c:v>0.16243166040000001</c:v>
                </c:pt>
                <c:pt idx="53">
                  <c:v>0.163804694</c:v>
                </c:pt>
                <c:pt idx="54">
                  <c:v>0.16515276340000001</c:v>
                </c:pt>
                <c:pt idx="55">
                  <c:v>0.1665899908</c:v>
                </c:pt>
                <c:pt idx="56">
                  <c:v>0.1678382031</c:v>
                </c:pt>
                <c:pt idx="57">
                  <c:v>0.16933605800000001</c:v>
                </c:pt>
                <c:pt idx="58">
                  <c:v>0.17070195899999999</c:v>
                </c:pt>
                <c:pt idx="59">
                  <c:v>0.1721070895</c:v>
                </c:pt>
                <c:pt idx="60">
                  <c:v>0.17352648530000001</c:v>
                </c:pt>
                <c:pt idx="61">
                  <c:v>0.1749423148</c:v>
                </c:pt>
                <c:pt idx="62">
                  <c:v>0.17637954219999999</c:v>
                </c:pt>
                <c:pt idx="63">
                  <c:v>0.17761705559999999</c:v>
                </c:pt>
                <c:pt idx="64">
                  <c:v>0.1787939415</c:v>
                </c:pt>
                <c:pt idx="65">
                  <c:v>0.17997439379999999</c:v>
                </c:pt>
                <c:pt idx="66">
                  <c:v>0.1810728207</c:v>
                </c:pt>
                <c:pt idx="67">
                  <c:v>0.18207852329999999</c:v>
                </c:pt>
                <c:pt idx="68">
                  <c:v>0.18329463870000001</c:v>
                </c:pt>
                <c:pt idx="69">
                  <c:v>0.18438949930000001</c:v>
                </c:pt>
                <c:pt idx="70">
                  <c:v>0.18563771170000001</c:v>
                </c:pt>
                <c:pt idx="71">
                  <c:v>0.1867718018</c:v>
                </c:pt>
                <c:pt idx="72">
                  <c:v>0.18811987120000001</c:v>
                </c:pt>
                <c:pt idx="73">
                  <c:v>0.1893217214</c:v>
                </c:pt>
                <c:pt idx="74">
                  <c:v>0.1905271379</c:v>
                </c:pt>
                <c:pt idx="75">
                  <c:v>0.1914936109</c:v>
                </c:pt>
                <c:pt idx="76">
                  <c:v>0.19256350729999999</c:v>
                </c:pt>
                <c:pt idx="77">
                  <c:v>0.1935442456</c:v>
                </c:pt>
              </c:numCache>
            </c:numRef>
          </c:val>
          <c:smooth val="0"/>
        </c:ser>
        <c:ser>
          <c:idx val="3"/>
          <c:order val="5"/>
          <c:tx>
            <c:v>Jan-12</c:v>
          </c:tx>
          <c:spPr>
            <a:ln>
              <a:solidFill>
                <a:schemeClr val="accent3"/>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Data'!$AD$7:$AD$72</c:f>
              <c:numCache>
                <c:formatCode>0.00%</c:formatCode>
                <c:ptCount val="66"/>
                <c:pt idx="0">
                  <c:v>7.3192887999999996E-3</c:v>
                </c:pt>
                <c:pt idx="1">
                  <c:v>1.34181183E-2</c:v>
                </c:pt>
                <c:pt idx="2">
                  <c:v>1.9288111600000001E-2</c:v>
                </c:pt>
                <c:pt idx="3">
                  <c:v>2.4540940899999999E-2</c:v>
                </c:pt>
                <c:pt idx="4">
                  <c:v>2.93291634E-2</c:v>
                </c:pt>
                <c:pt idx="5">
                  <c:v>3.3742926899999998E-2</c:v>
                </c:pt>
                <c:pt idx="6">
                  <c:v>3.8135887100000002E-2</c:v>
                </c:pt>
                <c:pt idx="7">
                  <c:v>4.2521912799999999E-2</c:v>
                </c:pt>
                <c:pt idx="8">
                  <c:v>4.6734577800000003E-2</c:v>
                </c:pt>
                <c:pt idx="9">
                  <c:v>5.0936841199999999E-2</c:v>
                </c:pt>
                <c:pt idx="10">
                  <c:v>5.5080162000000002E-2</c:v>
                </c:pt>
                <c:pt idx="11">
                  <c:v>5.9760900899999997E-2</c:v>
                </c:pt>
                <c:pt idx="12">
                  <c:v>6.4483246399999999E-2</c:v>
                </c:pt>
                <c:pt idx="13">
                  <c:v>6.8311050700000001E-2</c:v>
                </c:pt>
                <c:pt idx="14">
                  <c:v>7.2145789399999993E-2</c:v>
                </c:pt>
                <c:pt idx="15">
                  <c:v>7.58141019E-2</c:v>
                </c:pt>
                <c:pt idx="16">
                  <c:v>7.9263979799999995E-2</c:v>
                </c:pt>
                <c:pt idx="17">
                  <c:v>8.22527183E-2</c:v>
                </c:pt>
                <c:pt idx="18">
                  <c:v>8.5345473199999994E-2</c:v>
                </c:pt>
                <c:pt idx="19">
                  <c:v>8.8289137899999995E-2</c:v>
                </c:pt>
                <c:pt idx="20">
                  <c:v>9.1205064899999994E-2</c:v>
                </c:pt>
                <c:pt idx="21">
                  <c:v>9.4166065699999996E-2</c:v>
                </c:pt>
                <c:pt idx="22">
                  <c:v>9.7019582800000004E-2</c:v>
                </c:pt>
                <c:pt idx="23">
                  <c:v>0.1001920837</c:v>
                </c:pt>
                <c:pt idx="24">
                  <c:v>0.1035899534</c:v>
                </c:pt>
                <c:pt idx="25">
                  <c:v>0.1064226673</c:v>
                </c:pt>
                <c:pt idx="26">
                  <c:v>0.1089676024</c:v>
                </c:pt>
                <c:pt idx="27">
                  <c:v>0.11174484079999999</c:v>
                </c:pt>
                <c:pt idx="28">
                  <c:v>0.1140123988</c:v>
                </c:pt>
                <c:pt idx="29">
                  <c:v>0.11635623539999999</c:v>
                </c:pt>
                <c:pt idx="30">
                  <c:v>0.1184851048</c:v>
                </c:pt>
                <c:pt idx="31">
                  <c:v>0.12070412179999999</c:v>
                </c:pt>
                <c:pt idx="32">
                  <c:v>0.1229370077</c:v>
                </c:pt>
                <c:pt idx="33">
                  <c:v>0.12510401639999999</c:v>
                </c:pt>
                <c:pt idx="34">
                  <c:v>0.1273854432</c:v>
                </c:pt>
                <c:pt idx="35">
                  <c:v>0.12990957510000001</c:v>
                </c:pt>
                <c:pt idx="36">
                  <c:v>0.1324059692</c:v>
                </c:pt>
                <c:pt idx="37">
                  <c:v>0.13456257629999999</c:v>
                </c:pt>
                <c:pt idx="38">
                  <c:v>0.1367157162</c:v>
                </c:pt>
                <c:pt idx="39">
                  <c:v>0.1386434872</c:v>
                </c:pt>
                <c:pt idx="40">
                  <c:v>0.14066834019999999</c:v>
                </c:pt>
                <c:pt idx="41">
                  <c:v>0.14247129150000001</c:v>
                </c:pt>
                <c:pt idx="42">
                  <c:v>0.14420489850000001</c:v>
                </c:pt>
                <c:pt idx="43">
                  <c:v>0.14610146460000001</c:v>
                </c:pt>
                <c:pt idx="44">
                  <c:v>0.1478108011</c:v>
                </c:pt>
                <c:pt idx="45">
                  <c:v>0.14967962940000001</c:v>
                </c:pt>
                <c:pt idx="46">
                  <c:v>0.1514617774</c:v>
                </c:pt>
                <c:pt idx="47">
                  <c:v>0.15330286809999999</c:v>
                </c:pt>
                <c:pt idx="48">
                  <c:v>0.1552375735</c:v>
                </c:pt>
                <c:pt idx="49">
                  <c:v>0.1570405248</c:v>
                </c:pt>
                <c:pt idx="50">
                  <c:v>0.1588018695</c:v>
                </c:pt>
                <c:pt idx="51">
                  <c:v>0.160462665</c:v>
                </c:pt>
                <c:pt idx="52">
                  <c:v>0.1620437146</c:v>
                </c:pt>
                <c:pt idx="53">
                  <c:v>0.16360742819999999</c:v>
                </c:pt>
                <c:pt idx="54">
                  <c:v>0.16500124820000001</c:v>
                </c:pt>
                <c:pt idx="55">
                  <c:v>0.1663603961</c:v>
                </c:pt>
                <c:pt idx="56">
                  <c:v>0.16788943749999999</c:v>
                </c:pt>
                <c:pt idx="57">
                  <c:v>0.16931792970000001</c:v>
                </c:pt>
                <c:pt idx="58">
                  <c:v>0.17093711859999999</c:v>
                </c:pt>
                <c:pt idx="59">
                  <c:v>0.1724730944</c:v>
                </c:pt>
                <c:pt idx="60">
                  <c:v>0.17417896369999999</c:v>
                </c:pt>
                <c:pt idx="61">
                  <c:v>0.17572880839999999</c:v>
                </c:pt>
                <c:pt idx="62">
                  <c:v>0.17734106290000001</c:v>
                </c:pt>
                <c:pt idx="63">
                  <c:v>0.17858926</c:v>
                </c:pt>
                <c:pt idx="64">
                  <c:v>0.17989293240000001</c:v>
                </c:pt>
                <c:pt idx="65">
                  <c:v>0.18106485080000001</c:v>
                </c:pt>
              </c:numCache>
            </c:numRef>
          </c:val>
          <c:smooth val="0"/>
        </c:ser>
        <c:ser>
          <c:idx val="4"/>
          <c:order val="6"/>
          <c:tx>
            <c:v>Jan-13</c:v>
          </c:tx>
          <c:spPr>
            <a:ln>
              <a:solidFill>
                <a:schemeClr val="accent4"/>
              </a:solidFill>
            </a:ln>
          </c:spPr>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Data'!$AE$7:$AE$60</c:f>
              <c:numCache>
                <c:formatCode>0.00%</c:formatCode>
                <c:ptCount val="54"/>
                <c:pt idx="0">
                  <c:v>8.0799670000000004E-3</c:v>
                </c:pt>
                <c:pt idx="1">
                  <c:v>1.3912301700000001E-2</c:v>
                </c:pt>
                <c:pt idx="2">
                  <c:v>1.9734481500000001E-2</c:v>
                </c:pt>
                <c:pt idx="3">
                  <c:v>2.5184312600000001E-2</c:v>
                </c:pt>
                <c:pt idx="4">
                  <c:v>3.0075620599999998E-2</c:v>
                </c:pt>
                <c:pt idx="5">
                  <c:v>3.4459180399999997E-2</c:v>
                </c:pt>
                <c:pt idx="6">
                  <c:v>3.8825815299999997E-2</c:v>
                </c:pt>
                <c:pt idx="7">
                  <c:v>4.3019815699999998E-2</c:v>
                </c:pt>
                <c:pt idx="8">
                  <c:v>4.6936247100000002E-2</c:v>
                </c:pt>
                <c:pt idx="9">
                  <c:v>5.1018543E-2</c:v>
                </c:pt>
                <c:pt idx="10">
                  <c:v>5.49146644E-2</c:v>
                </c:pt>
                <c:pt idx="11">
                  <c:v>5.9250834400000001E-2</c:v>
                </c:pt>
                <c:pt idx="12">
                  <c:v>6.3874728399999997E-2</c:v>
                </c:pt>
                <c:pt idx="13">
                  <c:v>6.7750539900000004E-2</c:v>
                </c:pt>
                <c:pt idx="14">
                  <c:v>7.1301392599999999E-2</c:v>
                </c:pt>
                <c:pt idx="15">
                  <c:v>7.5072269499999997E-2</c:v>
                </c:pt>
                <c:pt idx="16">
                  <c:v>7.8098449E-2</c:v>
                </c:pt>
                <c:pt idx="17">
                  <c:v>8.1266798000000001E-2</c:v>
                </c:pt>
                <c:pt idx="18">
                  <c:v>8.4181272900000007E-2</c:v>
                </c:pt>
                <c:pt idx="19">
                  <c:v>8.7149907600000007E-2</c:v>
                </c:pt>
                <c:pt idx="20">
                  <c:v>9.0081307400000005E-2</c:v>
                </c:pt>
                <c:pt idx="21">
                  <c:v>9.2975472399999995E-2</c:v>
                </c:pt>
                <c:pt idx="22">
                  <c:v>9.6025346799999994E-2</c:v>
                </c:pt>
                <c:pt idx="23">
                  <c:v>9.9417105000000006E-2</c:v>
                </c:pt>
                <c:pt idx="24">
                  <c:v>0.1028427131</c:v>
                </c:pt>
                <c:pt idx="25">
                  <c:v>0.1056691783</c:v>
                </c:pt>
                <c:pt idx="26">
                  <c:v>0.1085498033</c:v>
                </c:pt>
                <c:pt idx="27">
                  <c:v>0.1110208448</c:v>
                </c:pt>
                <c:pt idx="28">
                  <c:v>0.11366790559999999</c:v>
                </c:pt>
                <c:pt idx="29">
                  <c:v>0.1160306274</c:v>
                </c:pt>
                <c:pt idx="30">
                  <c:v>0.1182579496</c:v>
                </c:pt>
                <c:pt idx="31">
                  <c:v>0.1206105165</c:v>
                </c:pt>
                <c:pt idx="32">
                  <c:v>0.12286830360000001</c:v>
                </c:pt>
                <c:pt idx="33">
                  <c:v>0.12530549520000001</c:v>
                </c:pt>
                <c:pt idx="34">
                  <c:v>0.12767837200000001</c:v>
                </c:pt>
                <c:pt idx="35">
                  <c:v>0.1301020235</c:v>
                </c:pt>
                <c:pt idx="36">
                  <c:v>0.1326407647</c:v>
                </c:pt>
                <c:pt idx="37">
                  <c:v>0.13502041149999999</c:v>
                </c:pt>
                <c:pt idx="38">
                  <c:v>0.13735266839999999</c:v>
                </c:pt>
                <c:pt idx="39">
                  <c:v>0.13953937080000001</c:v>
                </c:pt>
                <c:pt idx="40">
                  <c:v>0.14164483350000001</c:v>
                </c:pt>
                <c:pt idx="41">
                  <c:v>0.1436419766</c:v>
                </c:pt>
                <c:pt idx="42">
                  <c:v>0.14549018010000001</c:v>
                </c:pt>
                <c:pt idx="43">
                  <c:v>0.14735530869999999</c:v>
                </c:pt>
                <c:pt idx="44">
                  <c:v>0.1493118319</c:v>
                </c:pt>
                <c:pt idx="45">
                  <c:v>0.1512074253</c:v>
                </c:pt>
                <c:pt idx="46">
                  <c:v>0.15329934810000001</c:v>
                </c:pt>
                <c:pt idx="47">
                  <c:v>0.15538788579999999</c:v>
                </c:pt>
                <c:pt idx="48">
                  <c:v>0.1575475083</c:v>
                </c:pt>
                <c:pt idx="49">
                  <c:v>0.1594634117</c:v>
                </c:pt>
                <c:pt idx="50">
                  <c:v>0.16155194940000001</c:v>
                </c:pt>
                <c:pt idx="51">
                  <c:v>0.1632038237</c:v>
                </c:pt>
                <c:pt idx="52">
                  <c:v>0.16494370759999999</c:v>
                </c:pt>
                <c:pt idx="53">
                  <c:v>0.16650418719999999</c:v>
                </c:pt>
              </c:numCache>
            </c:numRef>
          </c:val>
          <c:smooth val="0"/>
        </c:ser>
        <c:ser>
          <c:idx val="6"/>
          <c:order val="7"/>
          <c:tx>
            <c:v>Jan-14</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Data'!$AF$7:$AF$48</c:f>
              <c:numCache>
                <c:formatCode>0.00%</c:formatCode>
                <c:ptCount val="42"/>
                <c:pt idx="0">
                  <c:v>7.5208803000000003E-3</c:v>
                </c:pt>
                <c:pt idx="1">
                  <c:v>1.32604995E-2</c:v>
                </c:pt>
                <c:pt idx="2">
                  <c:v>1.8808798099999999E-2</c:v>
                </c:pt>
                <c:pt idx="3">
                  <c:v>2.42086582E-2</c:v>
                </c:pt>
                <c:pt idx="4">
                  <c:v>2.8717887800000001E-2</c:v>
                </c:pt>
                <c:pt idx="5">
                  <c:v>3.3283194100000003E-2</c:v>
                </c:pt>
                <c:pt idx="6">
                  <c:v>3.7574714000000002E-2</c:v>
                </c:pt>
                <c:pt idx="7">
                  <c:v>4.1747483100000003E-2</c:v>
                </c:pt>
                <c:pt idx="8">
                  <c:v>4.5801501500000001E-2</c:v>
                </c:pt>
                <c:pt idx="9">
                  <c:v>4.9898402100000003E-2</c:v>
                </c:pt>
                <c:pt idx="10">
                  <c:v>5.4084365799999999E-2</c:v>
                </c:pt>
                <c:pt idx="11">
                  <c:v>5.8669463900000003E-2</c:v>
                </c:pt>
                <c:pt idx="12">
                  <c:v>6.3373312700000003E-2</c:v>
                </c:pt>
                <c:pt idx="13">
                  <c:v>6.7146947400000004E-2</c:v>
                </c:pt>
                <c:pt idx="14">
                  <c:v>7.1078916500000006E-2</c:v>
                </c:pt>
                <c:pt idx="15">
                  <c:v>7.4473208499999999E-2</c:v>
                </c:pt>
                <c:pt idx="16">
                  <c:v>7.7976355400000003E-2</c:v>
                </c:pt>
                <c:pt idx="17">
                  <c:v>8.1232104900000004E-2</c:v>
                </c:pt>
                <c:pt idx="18">
                  <c:v>8.41777831E-2</c:v>
                </c:pt>
                <c:pt idx="19">
                  <c:v>8.7271899599999994E-2</c:v>
                </c:pt>
                <c:pt idx="20">
                  <c:v>9.0263758599999994E-2</c:v>
                </c:pt>
                <c:pt idx="21">
                  <c:v>9.3440340900000002E-2</c:v>
                </c:pt>
                <c:pt idx="22">
                  <c:v>9.65608466E-2</c:v>
                </c:pt>
                <c:pt idx="23">
                  <c:v>9.9654963099999994E-2</c:v>
                </c:pt>
                <c:pt idx="24">
                  <c:v>0.1030426579</c:v>
                </c:pt>
                <c:pt idx="25">
                  <c:v>0.1061169827</c:v>
                </c:pt>
                <c:pt idx="26">
                  <c:v>0.1093166555</c:v>
                </c:pt>
                <c:pt idx="27">
                  <c:v>0.1121270897</c:v>
                </c:pt>
                <c:pt idx="28">
                  <c:v>0.11495731570000001</c:v>
                </c:pt>
                <c:pt idx="29">
                  <c:v>0.11756653340000001</c:v>
                </c:pt>
                <c:pt idx="30">
                  <c:v>0.1199910277</c:v>
                </c:pt>
                <c:pt idx="31">
                  <c:v>0.1224386125</c:v>
                </c:pt>
                <c:pt idx="32">
                  <c:v>0.1249191835</c:v>
                </c:pt>
                <c:pt idx="33">
                  <c:v>0.12741294910000001</c:v>
                </c:pt>
                <c:pt idx="34">
                  <c:v>0.13010463259999999</c:v>
                </c:pt>
                <c:pt idx="35">
                  <c:v>0.13285569150000001</c:v>
                </c:pt>
                <c:pt idx="36">
                  <c:v>0.1357914737</c:v>
                </c:pt>
                <c:pt idx="37">
                  <c:v>0.13834461470000001</c:v>
                </c:pt>
                <c:pt idx="38">
                  <c:v>0.14103299950000001</c:v>
                </c:pt>
                <c:pt idx="39">
                  <c:v>0.143223291</c:v>
                </c:pt>
                <c:pt idx="40">
                  <c:v>0.1455224373</c:v>
                </c:pt>
                <c:pt idx="41">
                  <c:v>0.14756429030000001</c:v>
                </c:pt>
              </c:numCache>
            </c:numRef>
          </c:val>
          <c:smooth val="0"/>
        </c:ser>
        <c:ser>
          <c:idx val="7"/>
          <c:order val="8"/>
          <c:tx>
            <c:v>Jan-15</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Data'!$AG$7:$AG$36</c:f>
              <c:numCache>
                <c:formatCode>0.00%</c:formatCode>
                <c:ptCount val="30"/>
                <c:pt idx="0">
                  <c:v>7.7702361000000003E-3</c:v>
                </c:pt>
                <c:pt idx="1">
                  <c:v>1.35783243E-2</c:v>
                </c:pt>
                <c:pt idx="2">
                  <c:v>1.96018897E-2</c:v>
                </c:pt>
                <c:pt idx="3">
                  <c:v>2.4632954299999999E-2</c:v>
                </c:pt>
                <c:pt idx="4">
                  <c:v>2.9804405499999999E-2</c:v>
                </c:pt>
                <c:pt idx="5">
                  <c:v>3.4322895800000003E-2</c:v>
                </c:pt>
                <c:pt idx="6">
                  <c:v>3.8570407199999997E-2</c:v>
                </c:pt>
                <c:pt idx="7">
                  <c:v>4.29974828E-2</c:v>
                </c:pt>
                <c:pt idx="8">
                  <c:v>4.7029517100000001E-2</c:v>
                </c:pt>
                <c:pt idx="9">
                  <c:v>5.1283558100000001E-2</c:v>
                </c:pt>
                <c:pt idx="10">
                  <c:v>5.5619219300000002E-2</c:v>
                </c:pt>
                <c:pt idx="11">
                  <c:v>5.99548804E-2</c:v>
                </c:pt>
                <c:pt idx="12">
                  <c:v>6.4620286799999996E-2</c:v>
                </c:pt>
                <c:pt idx="13">
                  <c:v>6.88351502E-2</c:v>
                </c:pt>
                <c:pt idx="14">
                  <c:v>7.2987982300000004E-2</c:v>
                </c:pt>
                <c:pt idx="15">
                  <c:v>7.6670682399999995E-2</c:v>
                </c:pt>
                <c:pt idx="16">
                  <c:v>8.0497033900000001E-2</c:v>
                </c:pt>
                <c:pt idx="17">
                  <c:v>8.3925079299999997E-2</c:v>
                </c:pt>
                <c:pt idx="18">
                  <c:v>8.7121323400000006E-2</c:v>
                </c:pt>
                <c:pt idx="19">
                  <c:v>9.0284919500000005E-2</c:v>
                </c:pt>
                <c:pt idx="20">
                  <c:v>9.3517076599999999E-2</c:v>
                </c:pt>
                <c:pt idx="21">
                  <c:v>9.6892884999999998E-2</c:v>
                </c:pt>
                <c:pt idx="22">
                  <c:v>0.1004515225</c:v>
                </c:pt>
                <c:pt idx="23">
                  <c:v>0.1040330137</c:v>
                </c:pt>
                <c:pt idx="24">
                  <c:v>0.1079246614</c:v>
                </c:pt>
                <c:pt idx="25">
                  <c:v>0.11118293680000001</c:v>
                </c:pt>
                <c:pt idx="26">
                  <c:v>0.1147219855</c:v>
                </c:pt>
                <c:pt idx="27">
                  <c:v>0.11754930669999999</c:v>
                </c:pt>
                <c:pt idx="28">
                  <c:v>0.120543133</c:v>
                </c:pt>
                <c:pt idx="29">
                  <c:v>0.1232170083</c:v>
                </c:pt>
              </c:numCache>
            </c:numRef>
          </c:val>
          <c:smooth val="0"/>
        </c:ser>
        <c:ser>
          <c:idx val="8"/>
          <c:order val="9"/>
          <c:tx>
            <c:v>Jan-16</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Data'!$AH$7:$AH$24</c:f>
              <c:numCache>
                <c:formatCode>0.00%</c:formatCode>
                <c:ptCount val="18"/>
                <c:pt idx="0">
                  <c:v>7.9057520000000003E-3</c:v>
                </c:pt>
                <c:pt idx="1">
                  <c:v>1.43720362E-2</c:v>
                </c:pt>
                <c:pt idx="2">
                  <c:v>2.0747747E-2</c:v>
                </c:pt>
                <c:pt idx="3">
                  <c:v>2.6159499499999999E-2</c:v>
                </c:pt>
                <c:pt idx="4">
                  <c:v>3.1639182000000002E-2</c:v>
                </c:pt>
                <c:pt idx="5">
                  <c:v>3.6397513100000001E-2</c:v>
                </c:pt>
                <c:pt idx="6">
                  <c:v>4.1007045300000003E-2</c:v>
                </c:pt>
                <c:pt idx="7">
                  <c:v>4.5623047E-2</c:v>
                </c:pt>
                <c:pt idx="8">
                  <c:v>5.0235813999999997E-2</c:v>
                </c:pt>
                <c:pt idx="9">
                  <c:v>5.4903571800000002E-2</c:v>
                </c:pt>
                <c:pt idx="10">
                  <c:v>5.9658668200000001E-2</c:v>
                </c:pt>
                <c:pt idx="11">
                  <c:v>6.4468755500000002E-2</c:v>
                </c:pt>
                <c:pt idx="12">
                  <c:v>6.9764056599999999E-2</c:v>
                </c:pt>
                <c:pt idx="13">
                  <c:v>7.4124512399999995E-2</c:v>
                </c:pt>
                <c:pt idx="14">
                  <c:v>7.8714636000000004E-2</c:v>
                </c:pt>
                <c:pt idx="15">
                  <c:v>8.2563999700000001E-2</c:v>
                </c:pt>
                <c:pt idx="16">
                  <c:v>8.659451E-2</c:v>
                </c:pt>
                <c:pt idx="17">
                  <c:v>9.0065406799999997E-2</c:v>
                </c:pt>
              </c:numCache>
            </c:numRef>
          </c:val>
          <c:smooth val="0"/>
        </c:ser>
        <c:ser>
          <c:idx val="9"/>
          <c:order val="10"/>
          <c:tx>
            <c:v>Jan-17</c:v>
          </c:tx>
          <c:marker>
            <c:symbol val="none"/>
          </c:marker>
          <c:cat>
            <c:numRef>
              <c:f>'Cardiovascular Outcomes Data'!$B$7:$B$132</c:f>
              <c:numCache>
                <c:formatCode>0</c:formatCode>
                <c:ptCount val="12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numCache>
            </c:numRef>
          </c:cat>
          <c:val>
            <c:numRef>
              <c:f>'Cardiovascular Outcomes Data'!$AI$7:$AI$12</c:f>
              <c:numCache>
                <c:formatCode>0.00%</c:formatCode>
                <c:ptCount val="6"/>
                <c:pt idx="0">
                  <c:v>9.0644939999999993E-3</c:v>
                </c:pt>
                <c:pt idx="1">
                  <c:v>1.58507978E-2</c:v>
                </c:pt>
                <c:pt idx="2">
                  <c:v>2.2733635200000001E-2</c:v>
                </c:pt>
                <c:pt idx="3">
                  <c:v>2.8509555200000002E-2</c:v>
                </c:pt>
                <c:pt idx="4">
                  <c:v>3.4558986799999997E-2</c:v>
                </c:pt>
                <c:pt idx="5">
                  <c:v>3.9688132500000001E-2</c:v>
                </c:pt>
              </c:numCache>
            </c:numRef>
          </c:val>
          <c:smooth val="0"/>
        </c:ser>
        <c:dLbls>
          <c:showLegendKey val="0"/>
          <c:showVal val="0"/>
          <c:showCatName val="0"/>
          <c:showSerName val="0"/>
          <c:showPercent val="0"/>
          <c:showBubbleSize val="0"/>
        </c:dLbls>
        <c:smooth val="0"/>
        <c:axId val="464865688"/>
        <c:axId val="464858240"/>
      </c:lineChart>
      <c:dateAx>
        <c:axId val="464865688"/>
        <c:scaling>
          <c:orientation val="minMax"/>
        </c:scaling>
        <c:delete val="0"/>
        <c:axPos val="b"/>
        <c:title>
          <c:tx>
            <c:rich>
              <a:bodyPr/>
              <a:lstStyle/>
              <a:p>
                <a:pPr>
                  <a:defRPr sz="1200" b="0">
                    <a:latin typeface="+mn-lt"/>
                  </a:defRPr>
                </a:pPr>
                <a:r>
                  <a:rPr lang="en-US" sz="1200" b="0">
                    <a:latin typeface="+mn-lt"/>
                  </a:rPr>
                  <a:t>Month Since Cohort Entry</a:t>
                </a:r>
              </a:p>
            </c:rich>
          </c:tx>
          <c:overlay val="0"/>
        </c:title>
        <c:numFmt formatCode="General"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64858240"/>
        <c:crosses val="autoZero"/>
        <c:auto val="1"/>
        <c:lblOffset val="0"/>
        <c:baseTimeUnit val="days"/>
        <c:majorUnit val="12"/>
        <c:minorUnit val="1"/>
        <c:minorTimeUnit val="months"/>
      </c:dateAx>
      <c:valAx>
        <c:axId val="464858240"/>
        <c:scaling>
          <c:orientation val="minMax"/>
        </c:scaling>
        <c:delete val="0"/>
        <c:axPos val="l"/>
        <c:majorGridlines>
          <c:spPr>
            <a:ln>
              <a:solidFill>
                <a:schemeClr val="bg1">
                  <a:lumMod val="85000"/>
                </a:schemeClr>
              </a:solidFill>
              <a:prstDash val="sysDash"/>
            </a:ln>
          </c:spPr>
        </c:majorGridlines>
        <c:title>
          <c:tx>
            <c:rich>
              <a:bodyPr/>
              <a:lstStyle/>
              <a:p>
                <a:pPr>
                  <a:defRPr b="0">
                    <a:latin typeface="+mn-lt"/>
                  </a:defRPr>
                </a:pPr>
                <a:r>
                  <a:rPr lang="en-US" b="0">
                    <a:latin typeface="+mn-lt"/>
                  </a:rPr>
                  <a:t>Cumulative</a:t>
                </a:r>
                <a:r>
                  <a:rPr lang="en-US" b="0" baseline="0">
                    <a:latin typeface="+mn-lt"/>
                  </a:rPr>
                  <a:t> Percentage of Experiencing Outcome</a:t>
                </a:r>
                <a:endParaRPr lang="en-US" b="0">
                  <a:latin typeface="+mn-lt"/>
                </a:endParaRPr>
              </a:p>
            </c:rich>
          </c:tx>
          <c:overlay val="0"/>
        </c:title>
        <c:numFmt formatCode="0%" sourceLinked="0"/>
        <c:majorTickMark val="out"/>
        <c:minorTickMark val="none"/>
        <c:tickLblPos val="nextTo"/>
        <c:txPr>
          <a:bodyPr rot="0" vert="horz"/>
          <a:lstStyle/>
          <a:p>
            <a:pPr>
              <a:defRPr sz="1200" b="0" i="0" u="none" strike="noStrike" baseline="0">
                <a:solidFill>
                  <a:srgbClr val="000000"/>
                </a:solidFill>
                <a:latin typeface="Calibri"/>
                <a:ea typeface="Calibri"/>
                <a:cs typeface="Calibri"/>
              </a:defRPr>
            </a:pPr>
            <a:endParaRPr lang="en-US"/>
          </a:p>
        </c:txPr>
        <c:crossAx val="464865688"/>
        <c:crosses val="autoZero"/>
        <c:crossBetween val="midCat"/>
      </c:valAx>
      <c:spPr>
        <a:ln w="12700" cap="sq">
          <a:noFill/>
          <a:bevel/>
        </a:ln>
      </c:spPr>
    </c:plotArea>
    <c:legend>
      <c:legendPos val="b"/>
      <c:overlay val="0"/>
      <c:txPr>
        <a:bodyPr/>
        <a:lstStyle/>
        <a:p>
          <a:pPr>
            <a:defRPr sz="1200" b="0">
              <a:latin typeface="+mn-lt"/>
            </a:defRPr>
          </a:pPr>
          <a:endParaRPr lang="en-US"/>
        </a:p>
      </c:txPr>
    </c:legend>
    <c:plotVisOnly val="0"/>
    <c:dispBlanksAs val="gap"/>
    <c:showDLblsOverMax val="0"/>
  </c:chart>
  <c:spPr>
    <a:ln>
      <a:noFill/>
    </a:ln>
  </c:spPr>
  <c:txPr>
    <a:bodyPr/>
    <a:lstStyle/>
    <a:p>
      <a:pPr>
        <a:defRPr sz="1200" b="1" i="0" u="none" strike="noStrike" baseline="0">
          <a:solidFill>
            <a:srgbClr val="000000"/>
          </a:solidFill>
          <a:latin typeface="Arial"/>
          <a:ea typeface="Arial"/>
          <a:cs typeface="Arial"/>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Vascular Access Complication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5886528"/>
        <c:axId val="46588339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Data'!$M$6:$M$95</c:f>
              <c:numCache>
                <c:formatCode>0.00%</c:formatCode>
                <c:ptCount val="90"/>
                <c:pt idx="0">
                  <c:v>0.151696319</c:v>
                </c:pt>
                <c:pt idx="1">
                  <c:v>0.1438568026</c:v>
                </c:pt>
                <c:pt idx="2">
                  <c:v>0.1616816596</c:v>
                </c:pt>
                <c:pt idx="3">
                  <c:v>0.15429697519999999</c:v>
                </c:pt>
                <c:pt idx="4">
                  <c:v>0.15033269630000001</c:v>
                </c:pt>
                <c:pt idx="5">
                  <c:v>0.15937617339999999</c:v>
                </c:pt>
                <c:pt idx="6">
                  <c:v>0.1566551528</c:v>
                </c:pt>
                <c:pt idx="7">
                  <c:v>0.1595324112</c:v>
                </c:pt>
                <c:pt idx="8">
                  <c:v>0.1580655091</c:v>
                </c:pt>
                <c:pt idx="9">
                  <c:v>0.1527890261</c:v>
                </c:pt>
                <c:pt idx="10">
                  <c:v>0.15014308630000001</c:v>
                </c:pt>
                <c:pt idx="11">
                  <c:v>0.14929151809999999</c:v>
                </c:pt>
                <c:pt idx="12">
                  <c:v>0.1521178598</c:v>
                </c:pt>
                <c:pt idx="13">
                  <c:v>0.14570744090000001</c:v>
                </c:pt>
                <c:pt idx="14">
                  <c:v>0.1636838524</c:v>
                </c:pt>
                <c:pt idx="15">
                  <c:v>0.1508500565</c:v>
                </c:pt>
                <c:pt idx="16">
                  <c:v>0.15435375779999999</c:v>
                </c:pt>
                <c:pt idx="17">
                  <c:v>0.15657357020000001</c:v>
                </c:pt>
                <c:pt idx="18">
                  <c:v>0.149542593</c:v>
                </c:pt>
                <c:pt idx="19">
                  <c:v>0.16139145069999999</c:v>
                </c:pt>
                <c:pt idx="20">
                  <c:v>0.15412314560000001</c:v>
                </c:pt>
                <c:pt idx="21">
                  <c:v>0.14971121139999999</c:v>
                </c:pt>
                <c:pt idx="22">
                  <c:v>0.1473655113</c:v>
                </c:pt>
                <c:pt idx="23">
                  <c:v>0.14821080389999999</c:v>
                </c:pt>
                <c:pt idx="24">
                  <c:v>0.15617025409999999</c:v>
                </c:pt>
                <c:pt idx="25">
                  <c:v>0.14757846820000001</c:v>
                </c:pt>
                <c:pt idx="26">
                  <c:v>0.1525532487</c:v>
                </c:pt>
                <c:pt idx="27">
                  <c:v>0.14628546210000001</c:v>
                </c:pt>
                <c:pt idx="28">
                  <c:v>0.15505571609999999</c:v>
                </c:pt>
                <c:pt idx="29">
                  <c:v>0.1480009336</c:v>
                </c:pt>
                <c:pt idx="30">
                  <c:v>0.15102431029999999</c:v>
                </c:pt>
                <c:pt idx="31">
                  <c:v>0.1599290478</c:v>
                </c:pt>
                <c:pt idx="32">
                  <c:v>0.142889345</c:v>
                </c:pt>
                <c:pt idx="33">
                  <c:v>0.1558125111</c:v>
                </c:pt>
                <c:pt idx="34">
                  <c:v>0.1435209174</c:v>
                </c:pt>
                <c:pt idx="35">
                  <c:v>0.13701438460000001</c:v>
                </c:pt>
                <c:pt idx="36">
                  <c:v>0.1571142298</c:v>
                </c:pt>
                <c:pt idx="37">
                  <c:v>0.14229839159999999</c:v>
                </c:pt>
                <c:pt idx="38">
                  <c:v>0.1455648141</c:v>
                </c:pt>
                <c:pt idx="39">
                  <c:v>0.15123725120000001</c:v>
                </c:pt>
                <c:pt idx="40">
                  <c:v>0.15096630990000001</c:v>
                </c:pt>
                <c:pt idx="41">
                  <c:v>0.14131032039999999</c:v>
                </c:pt>
                <c:pt idx="42">
                  <c:v>0.15250995000000001</c:v>
                </c:pt>
                <c:pt idx="43">
                  <c:v>0.1511541126</c:v>
                </c:pt>
                <c:pt idx="44">
                  <c:v>0.1433700151</c:v>
                </c:pt>
                <c:pt idx="45">
                  <c:v>0.1566413824</c:v>
                </c:pt>
                <c:pt idx="46">
                  <c:v>0.13559169500000001</c:v>
                </c:pt>
                <c:pt idx="47">
                  <c:v>0.1377620655</c:v>
                </c:pt>
                <c:pt idx="48">
                  <c:v>0.1492861761</c:v>
                </c:pt>
                <c:pt idx="49">
                  <c:v>0.13882400559999999</c:v>
                </c:pt>
                <c:pt idx="50">
                  <c:v>0.14498387230000001</c:v>
                </c:pt>
                <c:pt idx="51">
                  <c:v>0.147982537</c:v>
                </c:pt>
                <c:pt idx="52">
                  <c:v>0.1451421899</c:v>
                </c:pt>
                <c:pt idx="53">
                  <c:v>0.1428180087</c:v>
                </c:pt>
                <c:pt idx="54">
                  <c:v>0.15153894679999999</c:v>
                </c:pt>
                <c:pt idx="55">
                  <c:v>0.14180176689999999</c:v>
                </c:pt>
                <c:pt idx="56">
                  <c:v>0.14726873639999999</c:v>
                </c:pt>
                <c:pt idx="57">
                  <c:v>0.1532527195</c:v>
                </c:pt>
                <c:pt idx="58">
                  <c:v>0.13103905790000001</c:v>
                </c:pt>
                <c:pt idx="59">
                  <c:v>0.143443295</c:v>
                </c:pt>
                <c:pt idx="60">
                  <c:v>0.14684440269999999</c:v>
                </c:pt>
                <c:pt idx="61">
                  <c:v>0.13555656499999999</c:v>
                </c:pt>
                <c:pt idx="62">
                  <c:v>0.15048846460000001</c:v>
                </c:pt>
                <c:pt idx="63">
                  <c:v>0.14839133509999999</c:v>
                </c:pt>
                <c:pt idx="64">
                  <c:v>0.1394434232</c:v>
                </c:pt>
                <c:pt idx="65">
                  <c:v>0.14987363740000001</c:v>
                </c:pt>
                <c:pt idx="66">
                  <c:v>0.15108212909999999</c:v>
                </c:pt>
                <c:pt idx="67">
                  <c:v>0.14554420360000001</c:v>
                </c:pt>
                <c:pt idx="68">
                  <c:v>0.14538266550000001</c:v>
                </c:pt>
                <c:pt idx="69">
                  <c:v>0.13365608549999999</c:v>
                </c:pt>
                <c:pt idx="70">
                  <c:v>0.1202304641</c:v>
                </c:pt>
                <c:pt idx="71">
                  <c:v>0.1284163002</c:v>
                </c:pt>
                <c:pt idx="72">
                  <c:v>0.1275627382</c:v>
                </c:pt>
                <c:pt idx="73">
                  <c:v>0.1289756034</c:v>
                </c:pt>
                <c:pt idx="74">
                  <c:v>0.13874523899999999</c:v>
                </c:pt>
                <c:pt idx="75">
                  <c:v>0.12881725520000001</c:v>
                </c:pt>
                <c:pt idx="76">
                  <c:v>0.12966193470000001</c:v>
                </c:pt>
                <c:pt idx="77">
                  <c:v>0.13436436930000001</c:v>
                </c:pt>
                <c:pt idx="78">
                  <c:v>0.12632465779999999</c:v>
                </c:pt>
                <c:pt idx="79">
                  <c:v>0.13984358620000001</c:v>
                </c:pt>
                <c:pt idx="80">
                  <c:v>0.13296298919999999</c:v>
                </c:pt>
                <c:pt idx="81">
                  <c:v>0.12836484910000001</c:v>
                </c:pt>
                <c:pt idx="82">
                  <c:v>0.12497137749999999</c:v>
                </c:pt>
                <c:pt idx="83">
                  <c:v>0.12809705639999999</c:v>
                </c:pt>
                <c:pt idx="84">
                  <c:v>0.1352004953</c:v>
                </c:pt>
                <c:pt idx="85">
                  <c:v>0.1240380219</c:v>
                </c:pt>
                <c:pt idx="86">
                  <c:v>0.13644785209999999</c:v>
                </c:pt>
                <c:pt idx="87">
                  <c:v>0.1227224148</c:v>
                </c:pt>
                <c:pt idx="88">
                  <c:v>0.13401987870000001</c:v>
                </c:pt>
                <c:pt idx="89">
                  <c:v>0.13406879120000001</c:v>
                </c:pt>
              </c:numCache>
            </c:numRef>
          </c:val>
          <c:smooth val="0"/>
        </c:ser>
        <c:dLbls>
          <c:showLegendKey val="0"/>
          <c:showVal val="0"/>
          <c:showCatName val="0"/>
          <c:showSerName val="0"/>
          <c:showPercent val="0"/>
          <c:showBubbleSize val="0"/>
        </c:dLbls>
        <c:marker val="1"/>
        <c:smooth val="0"/>
        <c:axId val="465886136"/>
        <c:axId val="465883784"/>
      </c:lineChart>
      <c:catAx>
        <c:axId val="46588613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883784"/>
        <c:crosses val="autoZero"/>
        <c:auto val="1"/>
        <c:lblAlgn val="ctr"/>
        <c:lblOffset val="100"/>
        <c:noMultiLvlLbl val="0"/>
      </c:catAx>
      <c:valAx>
        <c:axId val="465883784"/>
        <c:scaling>
          <c:orientation val="minMax"/>
          <c:max val="0.30000000000000004"/>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886136"/>
        <c:crosses val="autoZero"/>
        <c:crossBetween val="between"/>
      </c:valAx>
      <c:valAx>
        <c:axId val="465883392"/>
        <c:scaling>
          <c:orientation val="minMax"/>
          <c:max val="1"/>
        </c:scaling>
        <c:delete val="1"/>
        <c:axPos val="r"/>
        <c:numFmt formatCode="0.00" sourceLinked="1"/>
        <c:majorTickMark val="out"/>
        <c:minorTickMark val="none"/>
        <c:tickLblPos val="nextTo"/>
        <c:crossAx val="465886528"/>
        <c:crosses val="max"/>
        <c:crossBetween val="between"/>
      </c:valAx>
      <c:catAx>
        <c:axId val="465886528"/>
        <c:scaling>
          <c:orientation val="minMax"/>
        </c:scaling>
        <c:delete val="1"/>
        <c:axPos val="b"/>
        <c:numFmt formatCode="General" sourceLinked="1"/>
        <c:majorTickMark val="out"/>
        <c:minorTickMark val="none"/>
        <c:tickLblPos val="nextTo"/>
        <c:crossAx val="465883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Fracture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5885744"/>
        <c:axId val="46588496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Data'!$S$6:$S$95</c:f>
              <c:numCache>
                <c:formatCode>0.00%</c:formatCode>
                <c:ptCount val="90"/>
                <c:pt idx="0">
                  <c:v>2.0985846799999999E-2</c:v>
                </c:pt>
                <c:pt idx="1">
                  <c:v>1.9729652600000001E-2</c:v>
                </c:pt>
                <c:pt idx="2">
                  <c:v>2.07527079E-2</c:v>
                </c:pt>
                <c:pt idx="3">
                  <c:v>2.0640571999999999E-2</c:v>
                </c:pt>
                <c:pt idx="4">
                  <c:v>2.0140825000000001E-2</c:v>
                </c:pt>
                <c:pt idx="5">
                  <c:v>2.0345816900000001E-2</c:v>
                </c:pt>
                <c:pt idx="6">
                  <c:v>2.0159551099999999E-2</c:v>
                </c:pt>
                <c:pt idx="7">
                  <c:v>2.0585645499999999E-2</c:v>
                </c:pt>
                <c:pt idx="8">
                  <c:v>1.9859132000000002E-2</c:v>
                </c:pt>
                <c:pt idx="9">
                  <c:v>1.9520290400000001E-2</c:v>
                </c:pt>
                <c:pt idx="10">
                  <c:v>1.96454639E-2</c:v>
                </c:pt>
                <c:pt idx="11">
                  <c:v>2.0336623599999999E-2</c:v>
                </c:pt>
                <c:pt idx="12">
                  <c:v>2.10662587E-2</c:v>
                </c:pt>
                <c:pt idx="13">
                  <c:v>1.9655308E-2</c:v>
                </c:pt>
                <c:pt idx="14">
                  <c:v>2.1362856699999998E-2</c:v>
                </c:pt>
                <c:pt idx="15">
                  <c:v>2.0237753800000001E-2</c:v>
                </c:pt>
                <c:pt idx="16">
                  <c:v>2.0775603699999999E-2</c:v>
                </c:pt>
                <c:pt idx="17">
                  <c:v>2.0376761899999998E-2</c:v>
                </c:pt>
                <c:pt idx="18">
                  <c:v>2.0256597599999999E-2</c:v>
                </c:pt>
                <c:pt idx="19">
                  <c:v>2.0934880900000001E-2</c:v>
                </c:pt>
                <c:pt idx="20">
                  <c:v>1.9953928199999998E-2</c:v>
                </c:pt>
                <c:pt idx="21">
                  <c:v>1.971608E-2</c:v>
                </c:pt>
                <c:pt idx="22">
                  <c:v>1.9462114999999999E-2</c:v>
                </c:pt>
                <c:pt idx="23">
                  <c:v>1.9745860600000002E-2</c:v>
                </c:pt>
                <c:pt idx="24">
                  <c:v>2.1049456300000002E-2</c:v>
                </c:pt>
                <c:pt idx="25">
                  <c:v>1.98156874E-2</c:v>
                </c:pt>
                <c:pt idx="26">
                  <c:v>2.0474978099999999E-2</c:v>
                </c:pt>
                <c:pt idx="27">
                  <c:v>1.9737091599999999E-2</c:v>
                </c:pt>
                <c:pt idx="28">
                  <c:v>2.09898198E-2</c:v>
                </c:pt>
                <c:pt idx="29">
                  <c:v>1.9959771500000001E-2</c:v>
                </c:pt>
                <c:pt idx="30">
                  <c:v>2.0165255399999998E-2</c:v>
                </c:pt>
                <c:pt idx="31">
                  <c:v>2.0378298199999999E-2</c:v>
                </c:pt>
                <c:pt idx="32">
                  <c:v>1.9300324800000001E-2</c:v>
                </c:pt>
                <c:pt idx="33">
                  <c:v>2.0307664999999999E-2</c:v>
                </c:pt>
                <c:pt idx="34">
                  <c:v>1.9209528699999999E-2</c:v>
                </c:pt>
                <c:pt idx="35">
                  <c:v>1.89035852E-2</c:v>
                </c:pt>
                <c:pt idx="36">
                  <c:v>2.0689048200000001E-2</c:v>
                </c:pt>
                <c:pt idx="37">
                  <c:v>1.9158365199999999E-2</c:v>
                </c:pt>
                <c:pt idx="38">
                  <c:v>1.9407963899999998E-2</c:v>
                </c:pt>
                <c:pt idx="39">
                  <c:v>1.99211813E-2</c:v>
                </c:pt>
                <c:pt idx="40">
                  <c:v>2.0260628700000002E-2</c:v>
                </c:pt>
                <c:pt idx="41">
                  <c:v>1.9332872599999999E-2</c:v>
                </c:pt>
                <c:pt idx="42">
                  <c:v>2.0436058600000001E-2</c:v>
                </c:pt>
                <c:pt idx="43">
                  <c:v>1.9872758099999999E-2</c:v>
                </c:pt>
                <c:pt idx="44">
                  <c:v>1.9623457099999998E-2</c:v>
                </c:pt>
                <c:pt idx="45">
                  <c:v>2.0206301199999999E-2</c:v>
                </c:pt>
                <c:pt idx="46">
                  <c:v>1.8582652000000002E-2</c:v>
                </c:pt>
                <c:pt idx="47">
                  <c:v>1.9600402100000001E-2</c:v>
                </c:pt>
                <c:pt idx="48">
                  <c:v>2.1068360800000002E-2</c:v>
                </c:pt>
                <c:pt idx="49">
                  <c:v>1.90845267E-2</c:v>
                </c:pt>
                <c:pt idx="50">
                  <c:v>2.0180299400000001E-2</c:v>
                </c:pt>
                <c:pt idx="51">
                  <c:v>2.06125261E-2</c:v>
                </c:pt>
                <c:pt idx="52">
                  <c:v>2.05640094E-2</c:v>
                </c:pt>
                <c:pt idx="53">
                  <c:v>2.0037163300000001E-2</c:v>
                </c:pt>
                <c:pt idx="54">
                  <c:v>2.0478768800000002E-2</c:v>
                </c:pt>
                <c:pt idx="55">
                  <c:v>1.99600864E-2</c:v>
                </c:pt>
                <c:pt idx="56">
                  <c:v>2.0320180899999998E-2</c:v>
                </c:pt>
                <c:pt idx="57">
                  <c:v>2.0705835999999998E-2</c:v>
                </c:pt>
                <c:pt idx="58">
                  <c:v>1.93039669E-2</c:v>
                </c:pt>
                <c:pt idx="59">
                  <c:v>2.00659901E-2</c:v>
                </c:pt>
                <c:pt idx="60">
                  <c:v>2.06564217E-2</c:v>
                </c:pt>
                <c:pt idx="61">
                  <c:v>1.9282930399999999E-2</c:v>
                </c:pt>
                <c:pt idx="62">
                  <c:v>2.0818834800000002E-2</c:v>
                </c:pt>
                <c:pt idx="63">
                  <c:v>2.04339043E-2</c:v>
                </c:pt>
                <c:pt idx="64">
                  <c:v>1.9696885000000001E-2</c:v>
                </c:pt>
                <c:pt idx="65">
                  <c:v>2.02903218E-2</c:v>
                </c:pt>
                <c:pt idx="66">
                  <c:v>2.0417654699999999E-2</c:v>
                </c:pt>
                <c:pt idx="67">
                  <c:v>1.9921652000000001E-2</c:v>
                </c:pt>
                <c:pt idx="68">
                  <c:v>1.98655056E-2</c:v>
                </c:pt>
                <c:pt idx="69">
                  <c:v>1.8241612099999999E-2</c:v>
                </c:pt>
                <c:pt idx="70">
                  <c:v>1.6963809E-2</c:v>
                </c:pt>
                <c:pt idx="71">
                  <c:v>1.8098305799999999E-2</c:v>
                </c:pt>
                <c:pt idx="72">
                  <c:v>1.7732951199999999E-2</c:v>
                </c:pt>
                <c:pt idx="73">
                  <c:v>1.7374648999999999E-2</c:v>
                </c:pt>
                <c:pt idx="74">
                  <c:v>1.8112862300000001E-2</c:v>
                </c:pt>
                <c:pt idx="75">
                  <c:v>1.7373358500000002E-2</c:v>
                </c:pt>
                <c:pt idx="76">
                  <c:v>1.7924656800000001E-2</c:v>
                </c:pt>
                <c:pt idx="77">
                  <c:v>1.8471736200000002E-2</c:v>
                </c:pt>
                <c:pt idx="78">
                  <c:v>1.8092492799999998E-2</c:v>
                </c:pt>
                <c:pt idx="79">
                  <c:v>1.87761026E-2</c:v>
                </c:pt>
                <c:pt idx="80">
                  <c:v>1.7906051999999999E-2</c:v>
                </c:pt>
                <c:pt idx="81">
                  <c:v>1.80950174E-2</c:v>
                </c:pt>
                <c:pt idx="82">
                  <c:v>1.7589519800000002E-2</c:v>
                </c:pt>
                <c:pt idx="83">
                  <c:v>1.7970902399999999E-2</c:v>
                </c:pt>
                <c:pt idx="84">
                  <c:v>1.83792708E-2</c:v>
                </c:pt>
                <c:pt idx="85">
                  <c:v>1.67699587E-2</c:v>
                </c:pt>
                <c:pt idx="86">
                  <c:v>1.8417150399999999E-2</c:v>
                </c:pt>
                <c:pt idx="87">
                  <c:v>1.74712614E-2</c:v>
                </c:pt>
                <c:pt idx="88">
                  <c:v>1.9043642499999999E-2</c:v>
                </c:pt>
                <c:pt idx="89">
                  <c:v>1.8356975399999999E-2</c:v>
                </c:pt>
              </c:numCache>
            </c:numRef>
          </c:val>
          <c:smooth val="0"/>
        </c:ser>
        <c:dLbls>
          <c:showLegendKey val="0"/>
          <c:showVal val="0"/>
          <c:showCatName val="0"/>
          <c:showSerName val="0"/>
          <c:showPercent val="0"/>
          <c:showBubbleSize val="0"/>
        </c:dLbls>
        <c:marker val="1"/>
        <c:smooth val="0"/>
        <c:axId val="465885352"/>
        <c:axId val="465884568"/>
      </c:lineChart>
      <c:catAx>
        <c:axId val="46588535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884568"/>
        <c:crosses val="autoZero"/>
        <c:auto val="1"/>
        <c:lblAlgn val="ctr"/>
        <c:lblOffset val="100"/>
        <c:noMultiLvlLbl val="0"/>
      </c:catAx>
      <c:valAx>
        <c:axId val="46588456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885352"/>
        <c:crosses val="autoZero"/>
        <c:crossBetween val="between"/>
      </c:valAx>
      <c:valAx>
        <c:axId val="465884960"/>
        <c:scaling>
          <c:orientation val="minMax"/>
          <c:max val="1"/>
        </c:scaling>
        <c:delete val="1"/>
        <c:axPos val="r"/>
        <c:numFmt formatCode="0.00" sourceLinked="1"/>
        <c:majorTickMark val="out"/>
        <c:minorTickMark val="none"/>
        <c:tickLblPos val="nextTo"/>
        <c:crossAx val="465885744"/>
        <c:crosses val="max"/>
        <c:crossBetween val="between"/>
      </c:valAx>
      <c:catAx>
        <c:axId val="465885744"/>
        <c:scaling>
          <c:orientation val="minMax"/>
        </c:scaling>
        <c:delete val="1"/>
        <c:axPos val="b"/>
        <c:numFmt formatCode="General" sourceLinked="1"/>
        <c:majorTickMark val="out"/>
        <c:minorTickMark val="none"/>
        <c:tickLblPos val="nextTo"/>
        <c:crossAx val="4658849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Kidney Stones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529505408"/>
        <c:axId val="5295030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Data'!$T$6:$T$95</c:f>
              <c:numCache>
                <c:formatCode>0.00%</c:formatCode>
                <c:ptCount val="90"/>
                <c:pt idx="0">
                  <c:v>3.7712409999999998E-3</c:v>
                </c:pt>
                <c:pt idx="1">
                  <c:v>3.4413908000000002E-3</c:v>
                </c:pt>
                <c:pt idx="2">
                  <c:v>3.8957224E-3</c:v>
                </c:pt>
                <c:pt idx="3">
                  <c:v>3.9120018999999999E-3</c:v>
                </c:pt>
                <c:pt idx="4">
                  <c:v>3.8403496000000001E-3</c:v>
                </c:pt>
                <c:pt idx="5">
                  <c:v>3.9627133000000002E-3</c:v>
                </c:pt>
                <c:pt idx="6">
                  <c:v>4.0558319999999997E-3</c:v>
                </c:pt>
                <c:pt idx="7">
                  <c:v>4.0982863999999997E-3</c:v>
                </c:pt>
                <c:pt idx="8">
                  <c:v>3.9689293999999996E-3</c:v>
                </c:pt>
                <c:pt idx="9">
                  <c:v>4.0747114999999997E-3</c:v>
                </c:pt>
                <c:pt idx="10">
                  <c:v>3.7216899000000001E-3</c:v>
                </c:pt>
                <c:pt idx="11">
                  <c:v>3.8408412999999999E-3</c:v>
                </c:pt>
                <c:pt idx="12">
                  <c:v>4.1191009000000004E-3</c:v>
                </c:pt>
                <c:pt idx="13">
                  <c:v>3.8438158999999999E-3</c:v>
                </c:pt>
                <c:pt idx="14">
                  <c:v>4.5433282000000002E-3</c:v>
                </c:pt>
                <c:pt idx="15">
                  <c:v>4.2210677999999996E-3</c:v>
                </c:pt>
                <c:pt idx="16">
                  <c:v>4.2696375000000003E-3</c:v>
                </c:pt>
                <c:pt idx="17">
                  <c:v>4.2313365999999998E-3</c:v>
                </c:pt>
                <c:pt idx="18">
                  <c:v>3.9452235999999996E-3</c:v>
                </c:pt>
                <c:pt idx="19">
                  <c:v>4.1343760000000004E-3</c:v>
                </c:pt>
                <c:pt idx="20">
                  <c:v>4.2144827999999997E-3</c:v>
                </c:pt>
                <c:pt idx="21">
                  <c:v>4.2066107999999998E-3</c:v>
                </c:pt>
                <c:pt idx="22">
                  <c:v>4.0064944000000003E-3</c:v>
                </c:pt>
                <c:pt idx="23">
                  <c:v>3.9554506000000003E-3</c:v>
                </c:pt>
                <c:pt idx="24">
                  <c:v>4.2820093000000004E-3</c:v>
                </c:pt>
                <c:pt idx="25">
                  <c:v>4.2226740999999996E-3</c:v>
                </c:pt>
                <c:pt idx="26">
                  <c:v>4.3606356000000001E-3</c:v>
                </c:pt>
                <c:pt idx="27">
                  <c:v>4.3197512000000002E-3</c:v>
                </c:pt>
                <c:pt idx="28">
                  <c:v>4.5982940999999998E-3</c:v>
                </c:pt>
                <c:pt idx="29">
                  <c:v>4.0434412000000001E-3</c:v>
                </c:pt>
                <c:pt idx="30">
                  <c:v>4.4967221999999999E-3</c:v>
                </c:pt>
                <c:pt idx="31">
                  <c:v>4.4515700000000002E-3</c:v>
                </c:pt>
                <c:pt idx="32">
                  <c:v>4.0130740999999998E-3</c:v>
                </c:pt>
                <c:pt idx="33">
                  <c:v>4.6211098999999999E-3</c:v>
                </c:pt>
                <c:pt idx="34">
                  <c:v>4.2884804E-3</c:v>
                </c:pt>
                <c:pt idx="35">
                  <c:v>4.1716612999999998E-3</c:v>
                </c:pt>
                <c:pt idx="36">
                  <c:v>4.4546445000000004E-3</c:v>
                </c:pt>
                <c:pt idx="37">
                  <c:v>3.9690771999999997E-3</c:v>
                </c:pt>
                <c:pt idx="38">
                  <c:v>4.5426501000000001E-3</c:v>
                </c:pt>
                <c:pt idx="39">
                  <c:v>4.5802817999999997E-3</c:v>
                </c:pt>
                <c:pt idx="40">
                  <c:v>4.3314431000000004E-3</c:v>
                </c:pt>
                <c:pt idx="41">
                  <c:v>4.3857135999999996E-3</c:v>
                </c:pt>
                <c:pt idx="42">
                  <c:v>4.7203944999999999E-3</c:v>
                </c:pt>
                <c:pt idx="43">
                  <c:v>4.6385387E-3</c:v>
                </c:pt>
                <c:pt idx="44">
                  <c:v>4.4031490999999999E-3</c:v>
                </c:pt>
                <c:pt idx="45">
                  <c:v>4.7253712E-3</c:v>
                </c:pt>
                <c:pt idx="46">
                  <c:v>4.0498514999999999E-3</c:v>
                </c:pt>
                <c:pt idx="47">
                  <c:v>3.921412E-3</c:v>
                </c:pt>
                <c:pt idx="48">
                  <c:v>4.5257227000000001E-3</c:v>
                </c:pt>
                <c:pt idx="49">
                  <c:v>4.1009171000000004E-3</c:v>
                </c:pt>
                <c:pt idx="50">
                  <c:v>4.4859812999999997E-3</c:v>
                </c:pt>
                <c:pt idx="51">
                  <c:v>4.4615857000000004E-3</c:v>
                </c:pt>
                <c:pt idx="52">
                  <c:v>4.7666015000000003E-3</c:v>
                </c:pt>
                <c:pt idx="53">
                  <c:v>4.4952424000000001E-3</c:v>
                </c:pt>
                <c:pt idx="54">
                  <c:v>4.6358965000000002E-3</c:v>
                </c:pt>
                <c:pt idx="55">
                  <c:v>4.6094615999999998E-3</c:v>
                </c:pt>
                <c:pt idx="56">
                  <c:v>4.6495885999999998E-3</c:v>
                </c:pt>
                <c:pt idx="57">
                  <c:v>4.8302678999999999E-3</c:v>
                </c:pt>
                <c:pt idx="58">
                  <c:v>4.2036538999999998E-3</c:v>
                </c:pt>
                <c:pt idx="59">
                  <c:v>4.4146489999999997E-3</c:v>
                </c:pt>
                <c:pt idx="60">
                  <c:v>4.7992635000000004E-3</c:v>
                </c:pt>
                <c:pt idx="61">
                  <c:v>4.3714119999999999E-3</c:v>
                </c:pt>
                <c:pt idx="62">
                  <c:v>4.8977769999999999E-3</c:v>
                </c:pt>
                <c:pt idx="63">
                  <c:v>4.9368522999999999E-3</c:v>
                </c:pt>
                <c:pt idx="64">
                  <c:v>4.5312699999999996E-3</c:v>
                </c:pt>
                <c:pt idx="65">
                  <c:v>4.9427671000000003E-3</c:v>
                </c:pt>
                <c:pt idx="66">
                  <c:v>5.2239588000000002E-3</c:v>
                </c:pt>
                <c:pt idx="67">
                  <c:v>4.9476040000000004E-3</c:v>
                </c:pt>
                <c:pt idx="68">
                  <c:v>5.2077177000000004E-3</c:v>
                </c:pt>
                <c:pt idx="69">
                  <c:v>6.4954421000000002E-3</c:v>
                </c:pt>
                <c:pt idx="70">
                  <c:v>5.9286531000000003E-3</c:v>
                </c:pt>
                <c:pt idx="71">
                  <c:v>6.3180728000000004E-3</c:v>
                </c:pt>
                <c:pt idx="72">
                  <c:v>6.3077808999999997E-3</c:v>
                </c:pt>
                <c:pt idx="73">
                  <c:v>6.0415212999999999E-3</c:v>
                </c:pt>
                <c:pt idx="74">
                  <c:v>6.4528896999999997E-3</c:v>
                </c:pt>
                <c:pt idx="75">
                  <c:v>6.4703916E-3</c:v>
                </c:pt>
                <c:pt idx="76">
                  <c:v>6.5920453999999996E-3</c:v>
                </c:pt>
                <c:pt idx="77">
                  <c:v>6.3464163999999998E-3</c:v>
                </c:pt>
                <c:pt idx="78">
                  <c:v>6.2686210999999999E-3</c:v>
                </c:pt>
                <c:pt idx="79">
                  <c:v>6.0630492999999997E-3</c:v>
                </c:pt>
                <c:pt idx="80">
                  <c:v>5.9063871000000004E-3</c:v>
                </c:pt>
                <c:pt idx="81">
                  <c:v>6.0230880000000002E-3</c:v>
                </c:pt>
                <c:pt idx="82">
                  <c:v>5.9115493E-3</c:v>
                </c:pt>
                <c:pt idx="83">
                  <c:v>5.7002915999999999E-3</c:v>
                </c:pt>
                <c:pt idx="84">
                  <c:v>6.0877303999999997E-3</c:v>
                </c:pt>
                <c:pt idx="85">
                  <c:v>6.0613135999999998E-3</c:v>
                </c:pt>
                <c:pt idx="86">
                  <c:v>6.4375663000000001E-3</c:v>
                </c:pt>
                <c:pt idx="87">
                  <c:v>6.1941193000000002E-3</c:v>
                </c:pt>
                <c:pt idx="88">
                  <c:v>6.6251521000000001E-3</c:v>
                </c:pt>
                <c:pt idx="89">
                  <c:v>6.2117698999999997E-3</c:v>
                </c:pt>
              </c:numCache>
            </c:numRef>
          </c:val>
          <c:smooth val="0"/>
        </c:ser>
        <c:dLbls>
          <c:showLegendKey val="0"/>
          <c:showVal val="0"/>
          <c:showCatName val="0"/>
          <c:showSerName val="0"/>
          <c:showPercent val="0"/>
          <c:showBubbleSize val="0"/>
        </c:dLbls>
        <c:marker val="1"/>
        <c:smooth val="0"/>
        <c:axId val="529502664"/>
        <c:axId val="529504624"/>
      </c:lineChart>
      <c:catAx>
        <c:axId val="52950266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4624"/>
        <c:crosses val="autoZero"/>
        <c:auto val="1"/>
        <c:lblAlgn val="ctr"/>
        <c:lblOffset val="100"/>
        <c:noMultiLvlLbl val="0"/>
      </c:catAx>
      <c:valAx>
        <c:axId val="529504624"/>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2664"/>
        <c:crosses val="autoZero"/>
        <c:crossBetween val="between"/>
      </c:valAx>
      <c:valAx>
        <c:axId val="529503056"/>
        <c:scaling>
          <c:orientation val="minMax"/>
          <c:max val="1"/>
        </c:scaling>
        <c:delete val="1"/>
        <c:axPos val="r"/>
        <c:numFmt formatCode="0.00" sourceLinked="1"/>
        <c:majorTickMark val="out"/>
        <c:minorTickMark val="none"/>
        <c:tickLblPos val="nextTo"/>
        <c:crossAx val="529505408"/>
        <c:crosses val="max"/>
        <c:crossBetween val="between"/>
      </c:valAx>
      <c:catAx>
        <c:axId val="529505408"/>
        <c:scaling>
          <c:orientation val="minMax"/>
        </c:scaling>
        <c:delete val="1"/>
        <c:axPos val="b"/>
        <c:numFmt formatCode="General" sourceLinked="1"/>
        <c:majorTickMark val="out"/>
        <c:minorTickMark val="none"/>
        <c:tickLblPos val="nextTo"/>
        <c:crossAx val="5295030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Peptic Ulcer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529505800"/>
        <c:axId val="52950188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Data'!$U$6:$U$95</c:f>
              <c:numCache>
                <c:formatCode>0.00%</c:formatCode>
                <c:ptCount val="90"/>
                <c:pt idx="0">
                  <c:v>2.403242E-4</c:v>
                </c:pt>
                <c:pt idx="1">
                  <c:v>2.4449060000000003E-4</c:v>
                </c:pt>
                <c:pt idx="2">
                  <c:v>2.8639619999999997E-4</c:v>
                </c:pt>
                <c:pt idx="3">
                  <c:v>2.7105629999999998E-4</c:v>
                </c:pt>
                <c:pt idx="4">
                  <c:v>1.9000779999999999E-4</c:v>
                </c:pt>
                <c:pt idx="5">
                  <c:v>2.2966969999999999E-4</c:v>
                </c:pt>
                <c:pt idx="6">
                  <c:v>2.3559349999999999E-4</c:v>
                </c:pt>
                <c:pt idx="7">
                  <c:v>2.1379210000000001E-4</c:v>
                </c:pt>
                <c:pt idx="8">
                  <c:v>1.77443E-4</c:v>
                </c:pt>
                <c:pt idx="9">
                  <c:v>2.747809E-4</c:v>
                </c:pt>
                <c:pt idx="10">
                  <c:v>2.0234429999999999E-4</c:v>
                </c:pt>
                <c:pt idx="11">
                  <c:v>1.911405E-4</c:v>
                </c:pt>
                <c:pt idx="12">
                  <c:v>2.3537720000000001E-4</c:v>
                </c:pt>
                <c:pt idx="13">
                  <c:v>2.0381159999999999E-4</c:v>
                </c:pt>
                <c:pt idx="14">
                  <c:v>3.1541050000000003E-4</c:v>
                </c:pt>
                <c:pt idx="15">
                  <c:v>2.3017569999999999E-4</c:v>
                </c:pt>
                <c:pt idx="16">
                  <c:v>1.9439570000000001E-4</c:v>
                </c:pt>
                <c:pt idx="17">
                  <c:v>2.4350479999999999E-4</c:v>
                </c:pt>
                <c:pt idx="18">
                  <c:v>2.2483909999999999E-4</c:v>
                </c:pt>
                <c:pt idx="19">
                  <c:v>2.9456110000000002E-4</c:v>
                </c:pt>
                <c:pt idx="20">
                  <c:v>2.17386E-4</c:v>
                </c:pt>
                <c:pt idx="21">
                  <c:v>1.786321E-4</c:v>
                </c:pt>
                <c:pt idx="22">
                  <c:v>2.204447E-4</c:v>
                </c:pt>
                <c:pt idx="23">
                  <c:v>2.197473E-4</c:v>
                </c:pt>
                <c:pt idx="24">
                  <c:v>2.080328E-4</c:v>
                </c:pt>
                <c:pt idx="25">
                  <c:v>3.0533719999999999E-4</c:v>
                </c:pt>
                <c:pt idx="26">
                  <c:v>2.4494080000000002E-4</c:v>
                </c:pt>
                <c:pt idx="27">
                  <c:v>2.413269E-4</c:v>
                </c:pt>
                <c:pt idx="28">
                  <c:v>2.235521E-4</c:v>
                </c:pt>
                <c:pt idx="29">
                  <c:v>2.3683990000000001E-4</c:v>
                </c:pt>
                <c:pt idx="30">
                  <c:v>2.32177E-4</c:v>
                </c:pt>
                <c:pt idx="31">
                  <c:v>2.4560389999999998E-4</c:v>
                </c:pt>
                <c:pt idx="32">
                  <c:v>1.7418450000000001E-4</c:v>
                </c:pt>
                <c:pt idx="33">
                  <c:v>2.4877660000000002E-4</c:v>
                </c:pt>
                <c:pt idx="34">
                  <c:v>1.7385729999999999E-4</c:v>
                </c:pt>
                <c:pt idx="35">
                  <c:v>1.6686650000000001E-4</c:v>
                </c:pt>
                <c:pt idx="36">
                  <c:v>2.2679420000000001E-4</c:v>
                </c:pt>
                <c:pt idx="37">
                  <c:v>2.0406569999999999E-4</c:v>
                </c:pt>
                <c:pt idx="38">
                  <c:v>2.5764279999999999E-4</c:v>
                </c:pt>
                <c:pt idx="39">
                  <c:v>2.469428E-4</c:v>
                </c:pt>
                <c:pt idx="40">
                  <c:v>2.1927089999999999E-4</c:v>
                </c:pt>
                <c:pt idx="41">
                  <c:v>2.4271439999999999E-4</c:v>
                </c:pt>
                <c:pt idx="42">
                  <c:v>2.4791279999999998E-4</c:v>
                </c:pt>
                <c:pt idx="43">
                  <c:v>2.4430980000000001E-4</c:v>
                </c:pt>
                <c:pt idx="44">
                  <c:v>1.907139E-4</c:v>
                </c:pt>
                <c:pt idx="45">
                  <c:v>2.736444E-4</c:v>
                </c:pt>
                <c:pt idx="46">
                  <c:v>2.233251E-4</c:v>
                </c:pt>
                <c:pt idx="47">
                  <c:v>1.897457E-4</c:v>
                </c:pt>
                <c:pt idx="48">
                  <c:v>2.2430700000000001E-4</c:v>
                </c:pt>
                <c:pt idx="49">
                  <c:v>1.9907360000000001E-4</c:v>
                </c:pt>
                <c:pt idx="50">
                  <c:v>1.654123E-4</c:v>
                </c:pt>
                <c:pt idx="51">
                  <c:v>2.115122E-4</c:v>
                </c:pt>
                <c:pt idx="52">
                  <c:v>2.21012E-4</c:v>
                </c:pt>
                <c:pt idx="53">
                  <c:v>1.9142740000000001E-4</c:v>
                </c:pt>
                <c:pt idx="54">
                  <c:v>1.9384679999999999E-4</c:v>
                </c:pt>
                <c:pt idx="55">
                  <c:v>2.2685650000000001E-4</c:v>
                </c:pt>
                <c:pt idx="56">
                  <c:v>2.1687130000000001E-4</c:v>
                </c:pt>
                <c:pt idx="57">
                  <c:v>2.1657450000000001E-4</c:v>
                </c:pt>
                <c:pt idx="58">
                  <c:v>1.970463E-4</c:v>
                </c:pt>
                <c:pt idx="59">
                  <c:v>1.8039059999999999E-4</c:v>
                </c:pt>
                <c:pt idx="60">
                  <c:v>1.9915309999999999E-4</c:v>
                </c:pt>
                <c:pt idx="61">
                  <c:v>2.172539E-4</c:v>
                </c:pt>
                <c:pt idx="62">
                  <c:v>1.805481E-4</c:v>
                </c:pt>
                <c:pt idx="63">
                  <c:v>1.9051060000000001E-4</c:v>
                </c:pt>
                <c:pt idx="64">
                  <c:v>2.1702740000000001E-4</c:v>
                </c:pt>
                <c:pt idx="65">
                  <c:v>2.234762E-4</c:v>
                </c:pt>
                <c:pt idx="66">
                  <c:v>2.1288860000000001E-4</c:v>
                </c:pt>
                <c:pt idx="67">
                  <c:v>3.1496680000000002E-4</c:v>
                </c:pt>
                <c:pt idx="68">
                  <c:v>2.3313239999999999E-4</c:v>
                </c:pt>
                <c:pt idx="69">
                  <c:v>3.275563E-4</c:v>
                </c:pt>
                <c:pt idx="70">
                  <c:v>2.489379E-4</c:v>
                </c:pt>
                <c:pt idx="71">
                  <c:v>2.6134740000000002E-4</c:v>
                </c:pt>
                <c:pt idx="72">
                  <c:v>2.8789359999999999E-4</c:v>
                </c:pt>
                <c:pt idx="73">
                  <c:v>2.8243540000000002E-4</c:v>
                </c:pt>
                <c:pt idx="74">
                  <c:v>2.7576450000000002E-4</c:v>
                </c:pt>
                <c:pt idx="75">
                  <c:v>2.6932920000000002E-4</c:v>
                </c:pt>
                <c:pt idx="76">
                  <c:v>2.6588669999999998E-4</c:v>
                </c:pt>
                <c:pt idx="77">
                  <c:v>2.3997689999999999E-4</c:v>
                </c:pt>
                <c:pt idx="78">
                  <c:v>2.4209399999999999E-4</c:v>
                </c:pt>
                <c:pt idx="79">
                  <c:v>2.322019E-4</c:v>
                </c:pt>
                <c:pt idx="80">
                  <c:v>2.384466E-4</c:v>
                </c:pt>
                <c:pt idx="81">
                  <c:v>2.31781E-4</c:v>
                </c:pt>
                <c:pt idx="82">
                  <c:v>2.2897980000000001E-4</c:v>
                </c:pt>
                <c:pt idx="83">
                  <c:v>2.4811899999999999E-4</c:v>
                </c:pt>
                <c:pt idx="84">
                  <c:v>2.4183249999999999E-4</c:v>
                </c:pt>
                <c:pt idx="85">
                  <c:v>2.9836320000000002E-4</c:v>
                </c:pt>
                <c:pt idx="86">
                  <c:v>2.4335559999999999E-4</c:v>
                </c:pt>
                <c:pt idx="87">
                  <c:v>2.117926E-4</c:v>
                </c:pt>
                <c:pt idx="88">
                  <c:v>2.511751E-4</c:v>
                </c:pt>
                <c:pt idx="89">
                  <c:v>2.1939299999999999E-4</c:v>
                </c:pt>
              </c:numCache>
            </c:numRef>
          </c:val>
          <c:smooth val="0"/>
        </c:ser>
        <c:dLbls>
          <c:showLegendKey val="0"/>
          <c:showVal val="0"/>
          <c:showCatName val="0"/>
          <c:showSerName val="0"/>
          <c:showPercent val="0"/>
          <c:showBubbleSize val="0"/>
        </c:dLbls>
        <c:marker val="1"/>
        <c:smooth val="0"/>
        <c:axId val="529503840"/>
        <c:axId val="529506192"/>
      </c:lineChart>
      <c:catAx>
        <c:axId val="52950384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6192"/>
        <c:crosses val="autoZero"/>
        <c:auto val="1"/>
        <c:lblAlgn val="ctr"/>
        <c:lblOffset val="100"/>
        <c:noMultiLvlLbl val="0"/>
      </c:catAx>
      <c:valAx>
        <c:axId val="529506192"/>
        <c:scaling>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3840"/>
        <c:crosses val="autoZero"/>
        <c:crossBetween val="between"/>
      </c:valAx>
      <c:valAx>
        <c:axId val="529501880"/>
        <c:scaling>
          <c:orientation val="minMax"/>
          <c:max val="1"/>
        </c:scaling>
        <c:delete val="1"/>
        <c:axPos val="r"/>
        <c:numFmt formatCode="0.00" sourceLinked="1"/>
        <c:majorTickMark val="out"/>
        <c:minorTickMark val="none"/>
        <c:tickLblPos val="nextTo"/>
        <c:crossAx val="529505800"/>
        <c:crosses val="max"/>
        <c:crossBetween val="between"/>
      </c:valAx>
      <c:catAx>
        <c:axId val="529505800"/>
        <c:scaling>
          <c:orientation val="minMax"/>
        </c:scaling>
        <c:delete val="1"/>
        <c:axPos val="b"/>
        <c:numFmt formatCode="General" sourceLinked="1"/>
        <c:majorTickMark val="out"/>
        <c:minorTickMark val="none"/>
        <c:tickLblPos val="nextTo"/>
        <c:crossAx val="529501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Congestive Heart Failure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529504232"/>
        <c:axId val="52950109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Data'!$V$6:$V$95</c:f>
              <c:numCache>
                <c:formatCode>0.00%</c:formatCode>
                <c:ptCount val="90"/>
                <c:pt idx="0">
                  <c:v>0.1304923318</c:v>
                </c:pt>
                <c:pt idx="1">
                  <c:v>0.12607196170000001</c:v>
                </c:pt>
                <c:pt idx="2">
                  <c:v>0.1363539563</c:v>
                </c:pt>
                <c:pt idx="3">
                  <c:v>0.12977370460000001</c:v>
                </c:pt>
                <c:pt idx="4">
                  <c:v>0.1268630811</c:v>
                </c:pt>
                <c:pt idx="5">
                  <c:v>0.12770363130000001</c:v>
                </c:pt>
                <c:pt idx="6">
                  <c:v>0.1254951993</c:v>
                </c:pt>
                <c:pt idx="7">
                  <c:v>0.1262279459</c:v>
                </c:pt>
                <c:pt idx="8">
                  <c:v>0.1239602383</c:v>
                </c:pt>
                <c:pt idx="9">
                  <c:v>0.12517354580000001</c:v>
                </c:pt>
                <c:pt idx="10">
                  <c:v>0.1240948706</c:v>
                </c:pt>
                <c:pt idx="11">
                  <c:v>0.12863392269999999</c:v>
                </c:pt>
                <c:pt idx="12">
                  <c:v>0.13507797760000001</c:v>
                </c:pt>
                <c:pt idx="13">
                  <c:v>0.1274895412</c:v>
                </c:pt>
                <c:pt idx="14">
                  <c:v>0.1351693293</c:v>
                </c:pt>
                <c:pt idx="15">
                  <c:v>0.12652934029999999</c:v>
                </c:pt>
                <c:pt idx="16">
                  <c:v>0.1284319686</c:v>
                </c:pt>
                <c:pt idx="17">
                  <c:v>0.124949711</c:v>
                </c:pt>
                <c:pt idx="18">
                  <c:v>0.1208334504</c:v>
                </c:pt>
                <c:pt idx="19">
                  <c:v>0.124904443</c:v>
                </c:pt>
                <c:pt idx="20">
                  <c:v>0.12201313430000001</c:v>
                </c:pt>
                <c:pt idx="21">
                  <c:v>0.12236648999999999</c:v>
                </c:pt>
                <c:pt idx="22">
                  <c:v>0.1219653867</c:v>
                </c:pt>
                <c:pt idx="23">
                  <c:v>0.1223852693</c:v>
                </c:pt>
                <c:pt idx="24">
                  <c:v>0.12967380449999999</c:v>
                </c:pt>
                <c:pt idx="25">
                  <c:v>0.1257191037</c:v>
                </c:pt>
                <c:pt idx="26">
                  <c:v>0.128831943</c:v>
                </c:pt>
                <c:pt idx="27">
                  <c:v>0.12498664080000001</c:v>
                </c:pt>
                <c:pt idx="28">
                  <c:v>0.1260936855</c:v>
                </c:pt>
                <c:pt idx="29">
                  <c:v>0.1209085043</c:v>
                </c:pt>
                <c:pt idx="30">
                  <c:v>0.1213978421</c:v>
                </c:pt>
                <c:pt idx="31">
                  <c:v>0.12252221520000001</c:v>
                </c:pt>
                <c:pt idx="32">
                  <c:v>0.11673776349999999</c:v>
                </c:pt>
                <c:pt idx="33">
                  <c:v>0.1231478074</c:v>
                </c:pt>
                <c:pt idx="34">
                  <c:v>0.11845478349999999</c:v>
                </c:pt>
                <c:pt idx="35">
                  <c:v>0.11790306759999999</c:v>
                </c:pt>
                <c:pt idx="36">
                  <c:v>0.13240720049999999</c:v>
                </c:pt>
                <c:pt idx="37">
                  <c:v>0.12002122279999999</c:v>
                </c:pt>
                <c:pt idx="38">
                  <c:v>0.1233397292</c:v>
                </c:pt>
                <c:pt idx="39">
                  <c:v>0.1248684945</c:v>
                </c:pt>
                <c:pt idx="40">
                  <c:v>0.12212038309999999</c:v>
                </c:pt>
                <c:pt idx="41">
                  <c:v>0.1167759443</c:v>
                </c:pt>
                <c:pt idx="42">
                  <c:v>0.1199295123</c:v>
                </c:pt>
                <c:pt idx="43">
                  <c:v>0.1184199517</c:v>
                </c:pt>
                <c:pt idx="44">
                  <c:v>0.11540198810000001</c:v>
                </c:pt>
                <c:pt idx="45">
                  <c:v>0.12241247550000001</c:v>
                </c:pt>
                <c:pt idx="46">
                  <c:v>0.1130591878</c:v>
                </c:pt>
                <c:pt idx="47">
                  <c:v>0.11783210500000001</c:v>
                </c:pt>
                <c:pt idx="48">
                  <c:v>0.12797701510000001</c:v>
                </c:pt>
                <c:pt idx="49">
                  <c:v>0.1172145616</c:v>
                </c:pt>
                <c:pt idx="50">
                  <c:v>0.12353320650000001</c:v>
                </c:pt>
                <c:pt idx="51">
                  <c:v>0.12458399840000001</c:v>
                </c:pt>
                <c:pt idx="52">
                  <c:v>0.12213385409999999</c:v>
                </c:pt>
                <c:pt idx="53">
                  <c:v>0.1190315096</c:v>
                </c:pt>
                <c:pt idx="54">
                  <c:v>0.1219986595</c:v>
                </c:pt>
                <c:pt idx="55">
                  <c:v>0.1175248309</c:v>
                </c:pt>
                <c:pt idx="56">
                  <c:v>0.1204062722</c:v>
                </c:pt>
                <c:pt idx="57">
                  <c:v>0.1218264451</c:v>
                </c:pt>
                <c:pt idx="58">
                  <c:v>0.1130520169</c:v>
                </c:pt>
                <c:pt idx="59">
                  <c:v>0.1227344585</c:v>
                </c:pt>
                <c:pt idx="60">
                  <c:v>0.12973682410000001</c:v>
                </c:pt>
                <c:pt idx="61">
                  <c:v>0.11915060299999999</c:v>
                </c:pt>
                <c:pt idx="62">
                  <c:v>0.1284320548</c:v>
                </c:pt>
                <c:pt idx="63">
                  <c:v>0.12654173990000001</c:v>
                </c:pt>
                <c:pt idx="64">
                  <c:v>0.12269942690000001</c:v>
                </c:pt>
                <c:pt idx="65">
                  <c:v>0.12320109899999999</c:v>
                </c:pt>
                <c:pt idx="66">
                  <c:v>0.1225485058</c:v>
                </c:pt>
                <c:pt idx="67">
                  <c:v>0.1190705854</c:v>
                </c:pt>
                <c:pt idx="68">
                  <c:v>0.1187399031</c:v>
                </c:pt>
                <c:pt idx="69">
                  <c:v>0.13752452579999999</c:v>
                </c:pt>
                <c:pt idx="70">
                  <c:v>0.13015850139999999</c:v>
                </c:pt>
                <c:pt idx="71">
                  <c:v>0.13581896469999999</c:v>
                </c:pt>
                <c:pt idx="72">
                  <c:v>0.14261083899999999</c:v>
                </c:pt>
                <c:pt idx="73">
                  <c:v>0.14239615629999999</c:v>
                </c:pt>
                <c:pt idx="74">
                  <c:v>0.14974013250000001</c:v>
                </c:pt>
                <c:pt idx="75">
                  <c:v>0.1430235614</c:v>
                </c:pt>
                <c:pt idx="76">
                  <c:v>0.14244395300000001</c:v>
                </c:pt>
                <c:pt idx="77">
                  <c:v>0.1413464002</c:v>
                </c:pt>
                <c:pt idx="78">
                  <c:v>0.13696065490000001</c:v>
                </c:pt>
                <c:pt idx="79">
                  <c:v>0.14396194470000001</c:v>
                </c:pt>
                <c:pt idx="80">
                  <c:v>0.13963305000000001</c:v>
                </c:pt>
                <c:pt idx="81">
                  <c:v>0.14315698660000001</c:v>
                </c:pt>
                <c:pt idx="82">
                  <c:v>0.1423577181</c:v>
                </c:pt>
                <c:pt idx="83">
                  <c:v>0.14513348479999999</c:v>
                </c:pt>
                <c:pt idx="84">
                  <c:v>0.15658171360000001</c:v>
                </c:pt>
                <c:pt idx="85">
                  <c:v>0.14707036509999999</c:v>
                </c:pt>
                <c:pt idx="86">
                  <c:v>0.1572823347</c:v>
                </c:pt>
                <c:pt idx="87">
                  <c:v>0.14797135259999999</c:v>
                </c:pt>
                <c:pt idx="88">
                  <c:v>0.15431939689999999</c:v>
                </c:pt>
                <c:pt idx="89">
                  <c:v>0.1502482088</c:v>
                </c:pt>
              </c:numCache>
            </c:numRef>
          </c:val>
          <c:smooth val="0"/>
        </c:ser>
        <c:dLbls>
          <c:showLegendKey val="0"/>
          <c:showVal val="0"/>
          <c:showCatName val="0"/>
          <c:showSerName val="0"/>
          <c:showPercent val="0"/>
          <c:showBubbleSize val="0"/>
        </c:dLbls>
        <c:marker val="1"/>
        <c:smooth val="0"/>
        <c:axId val="529506584"/>
        <c:axId val="529506976"/>
      </c:lineChart>
      <c:catAx>
        <c:axId val="52950658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6976"/>
        <c:crosses val="autoZero"/>
        <c:auto val="1"/>
        <c:lblAlgn val="ctr"/>
        <c:lblOffset val="100"/>
        <c:noMultiLvlLbl val="0"/>
      </c:catAx>
      <c:valAx>
        <c:axId val="529506976"/>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a:t>
                </a:r>
                <a:r>
                  <a:rPr lang="en-US" sz="1100" b="0" baseline="0"/>
                  <a:t> </a:t>
                </a:r>
                <a:r>
                  <a:rPr lang="en-US" sz="1100" b="0"/>
                  <a:t>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6584"/>
        <c:crosses val="autoZero"/>
        <c:crossBetween val="between"/>
      </c:valAx>
      <c:valAx>
        <c:axId val="529501096"/>
        <c:scaling>
          <c:orientation val="minMax"/>
          <c:max val="1"/>
        </c:scaling>
        <c:delete val="1"/>
        <c:axPos val="r"/>
        <c:numFmt formatCode="0.00" sourceLinked="1"/>
        <c:majorTickMark val="out"/>
        <c:minorTickMark val="none"/>
        <c:tickLblPos val="nextTo"/>
        <c:crossAx val="529504232"/>
        <c:crosses val="max"/>
        <c:crossBetween val="between"/>
      </c:valAx>
      <c:catAx>
        <c:axId val="529504232"/>
        <c:scaling>
          <c:orientation val="minMax"/>
        </c:scaling>
        <c:delete val="1"/>
        <c:axPos val="b"/>
        <c:numFmt formatCode="General" sourceLinked="1"/>
        <c:majorTickMark val="out"/>
        <c:minorTickMark val="none"/>
        <c:tickLblPos val="nextTo"/>
        <c:crossAx val="529501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Fluid Overload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529501488"/>
        <c:axId val="52950070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Data'!$W$6:$W$95</c:f>
              <c:numCache>
                <c:formatCode>0.00%</c:formatCode>
                <c:ptCount val="90"/>
                <c:pt idx="0">
                  <c:v>5.7041868199999998E-2</c:v>
                </c:pt>
                <c:pt idx="1">
                  <c:v>5.4539931600000001E-2</c:v>
                </c:pt>
                <c:pt idx="2">
                  <c:v>5.8487240699999998E-2</c:v>
                </c:pt>
                <c:pt idx="3">
                  <c:v>5.7211196800000003E-2</c:v>
                </c:pt>
                <c:pt idx="4">
                  <c:v>5.32387192E-2</c:v>
                </c:pt>
                <c:pt idx="5">
                  <c:v>5.67721567E-2</c:v>
                </c:pt>
                <c:pt idx="6">
                  <c:v>5.4132128100000003E-2</c:v>
                </c:pt>
                <c:pt idx="7">
                  <c:v>5.300233E-2</c:v>
                </c:pt>
                <c:pt idx="8">
                  <c:v>5.5670028400000002E-2</c:v>
                </c:pt>
                <c:pt idx="9">
                  <c:v>4.8267434099999999E-2</c:v>
                </c:pt>
                <c:pt idx="10">
                  <c:v>5.22228967E-2</c:v>
                </c:pt>
                <c:pt idx="11">
                  <c:v>5.4121601399999997E-2</c:v>
                </c:pt>
                <c:pt idx="12">
                  <c:v>5.4090392000000001E-2</c:v>
                </c:pt>
                <c:pt idx="13">
                  <c:v>5.1167447300000002E-2</c:v>
                </c:pt>
                <c:pt idx="14">
                  <c:v>5.3814694599999997E-2</c:v>
                </c:pt>
                <c:pt idx="15">
                  <c:v>5.3499909700000001E-2</c:v>
                </c:pt>
                <c:pt idx="16">
                  <c:v>5.1182632999999998E-2</c:v>
                </c:pt>
                <c:pt idx="17">
                  <c:v>5.2865239500000001E-2</c:v>
                </c:pt>
                <c:pt idx="18">
                  <c:v>4.8477417699999997E-2</c:v>
                </c:pt>
                <c:pt idx="19">
                  <c:v>5.1628853000000002E-2</c:v>
                </c:pt>
                <c:pt idx="20">
                  <c:v>5.3136844500000002E-2</c:v>
                </c:pt>
                <c:pt idx="21">
                  <c:v>5.1701733399999998E-2</c:v>
                </c:pt>
                <c:pt idx="22">
                  <c:v>5.585648E-2</c:v>
                </c:pt>
                <c:pt idx="23">
                  <c:v>5.4427558399999999E-2</c:v>
                </c:pt>
                <c:pt idx="24">
                  <c:v>5.5832547400000002E-2</c:v>
                </c:pt>
                <c:pt idx="25">
                  <c:v>5.5633817500000002E-2</c:v>
                </c:pt>
                <c:pt idx="26">
                  <c:v>5.7147095600000003E-2</c:v>
                </c:pt>
                <c:pt idx="27">
                  <c:v>5.4257178599999997E-2</c:v>
                </c:pt>
                <c:pt idx="28">
                  <c:v>5.4966295200000001E-2</c:v>
                </c:pt>
                <c:pt idx="29">
                  <c:v>5.4438860999999998E-2</c:v>
                </c:pt>
                <c:pt idx="30">
                  <c:v>5.2229582099999998E-2</c:v>
                </c:pt>
                <c:pt idx="31">
                  <c:v>5.36507991E-2</c:v>
                </c:pt>
                <c:pt idx="32">
                  <c:v>5.29589164E-2</c:v>
                </c:pt>
                <c:pt idx="33">
                  <c:v>5.6843741099999998E-2</c:v>
                </c:pt>
                <c:pt idx="34">
                  <c:v>5.8446738300000002E-2</c:v>
                </c:pt>
                <c:pt idx="35">
                  <c:v>5.59683703E-2</c:v>
                </c:pt>
                <c:pt idx="36">
                  <c:v>5.9223754500000003E-2</c:v>
                </c:pt>
                <c:pt idx="37">
                  <c:v>5.6590810900000003E-2</c:v>
                </c:pt>
                <c:pt idx="38">
                  <c:v>5.7562834299999997E-2</c:v>
                </c:pt>
                <c:pt idx="39">
                  <c:v>6.1059147899999999E-2</c:v>
                </c:pt>
                <c:pt idx="40">
                  <c:v>5.9766493400000002E-2</c:v>
                </c:pt>
                <c:pt idx="41">
                  <c:v>5.64209746E-2</c:v>
                </c:pt>
                <c:pt idx="42">
                  <c:v>5.85375822E-2</c:v>
                </c:pt>
                <c:pt idx="43">
                  <c:v>5.8637688600000001E-2</c:v>
                </c:pt>
                <c:pt idx="44">
                  <c:v>5.70836833E-2</c:v>
                </c:pt>
                <c:pt idx="45">
                  <c:v>5.91005109E-2</c:v>
                </c:pt>
                <c:pt idx="46">
                  <c:v>5.9037835300000001E-2</c:v>
                </c:pt>
                <c:pt idx="47">
                  <c:v>6.2303180399999998E-2</c:v>
                </c:pt>
                <c:pt idx="48">
                  <c:v>6.5329401400000001E-2</c:v>
                </c:pt>
                <c:pt idx="49">
                  <c:v>6.2884046200000002E-2</c:v>
                </c:pt>
                <c:pt idx="50">
                  <c:v>6.2304193200000003E-2</c:v>
                </c:pt>
                <c:pt idx="51">
                  <c:v>6.4352590900000006E-2</c:v>
                </c:pt>
                <c:pt idx="52">
                  <c:v>6.1946026899999999E-2</c:v>
                </c:pt>
                <c:pt idx="53">
                  <c:v>5.9137850800000002E-2</c:v>
                </c:pt>
                <c:pt idx="54">
                  <c:v>5.9750824700000003E-2</c:v>
                </c:pt>
                <c:pt idx="55">
                  <c:v>5.7348671900000002E-2</c:v>
                </c:pt>
                <c:pt idx="56">
                  <c:v>5.9698746099999998E-2</c:v>
                </c:pt>
                <c:pt idx="57">
                  <c:v>5.9347979500000002E-2</c:v>
                </c:pt>
                <c:pt idx="58">
                  <c:v>5.7412716699999998E-2</c:v>
                </c:pt>
                <c:pt idx="59">
                  <c:v>6.2444652900000001E-2</c:v>
                </c:pt>
                <c:pt idx="60">
                  <c:v>6.6076389900000004E-2</c:v>
                </c:pt>
                <c:pt idx="61">
                  <c:v>5.9550613600000003E-2</c:v>
                </c:pt>
                <c:pt idx="62">
                  <c:v>6.2689575499999997E-2</c:v>
                </c:pt>
                <c:pt idx="63">
                  <c:v>6.4004992699999999E-2</c:v>
                </c:pt>
                <c:pt idx="64">
                  <c:v>6.1441785700000001E-2</c:v>
                </c:pt>
                <c:pt idx="65">
                  <c:v>6.1912758800000002E-2</c:v>
                </c:pt>
                <c:pt idx="66">
                  <c:v>6.29396968E-2</c:v>
                </c:pt>
                <c:pt idx="67">
                  <c:v>5.8728190200000002E-2</c:v>
                </c:pt>
                <c:pt idx="68">
                  <c:v>6.0722775999999999E-2</c:v>
                </c:pt>
                <c:pt idx="69">
                  <c:v>5.8229689100000002E-2</c:v>
                </c:pt>
                <c:pt idx="70">
                  <c:v>5.5847256900000003E-2</c:v>
                </c:pt>
                <c:pt idx="71">
                  <c:v>6.1769452400000001E-2</c:v>
                </c:pt>
                <c:pt idx="72">
                  <c:v>6.3951193899999995E-2</c:v>
                </c:pt>
                <c:pt idx="73">
                  <c:v>6.0204197600000002E-2</c:v>
                </c:pt>
                <c:pt idx="74">
                  <c:v>6.3562098900000003E-2</c:v>
                </c:pt>
                <c:pt idx="75">
                  <c:v>6.2805631900000006E-2</c:v>
                </c:pt>
                <c:pt idx="76">
                  <c:v>6.2668205800000001E-2</c:v>
                </c:pt>
                <c:pt idx="77">
                  <c:v>6.2332380999999999E-2</c:v>
                </c:pt>
                <c:pt idx="78">
                  <c:v>6.15241594E-2</c:v>
                </c:pt>
                <c:pt idx="79">
                  <c:v>6.2897685999999994E-2</c:v>
                </c:pt>
                <c:pt idx="80">
                  <c:v>6.3745803000000004E-2</c:v>
                </c:pt>
                <c:pt idx="81">
                  <c:v>6.6492186999999994E-2</c:v>
                </c:pt>
                <c:pt idx="82">
                  <c:v>6.6991108499999993E-2</c:v>
                </c:pt>
                <c:pt idx="83">
                  <c:v>6.9602204099999995E-2</c:v>
                </c:pt>
                <c:pt idx="84">
                  <c:v>7.5432396499999999E-2</c:v>
                </c:pt>
                <c:pt idx="85">
                  <c:v>6.9914285399999998E-2</c:v>
                </c:pt>
                <c:pt idx="86">
                  <c:v>7.6407163099999995E-2</c:v>
                </c:pt>
                <c:pt idx="87">
                  <c:v>7.3045642899999999E-2</c:v>
                </c:pt>
                <c:pt idx="88">
                  <c:v>7.5049174900000001E-2</c:v>
                </c:pt>
                <c:pt idx="89">
                  <c:v>7.1325657900000006E-2</c:v>
                </c:pt>
              </c:numCache>
            </c:numRef>
          </c:val>
          <c:smooth val="0"/>
        </c:ser>
        <c:dLbls>
          <c:showLegendKey val="0"/>
          <c:showVal val="0"/>
          <c:showCatName val="0"/>
          <c:showSerName val="0"/>
          <c:showPercent val="0"/>
          <c:showBubbleSize val="0"/>
        </c:dLbls>
        <c:marker val="1"/>
        <c:smooth val="0"/>
        <c:axId val="529499920"/>
        <c:axId val="529500312"/>
      </c:lineChart>
      <c:catAx>
        <c:axId val="52949992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500312"/>
        <c:crosses val="autoZero"/>
        <c:auto val="1"/>
        <c:lblAlgn val="ctr"/>
        <c:lblOffset val="100"/>
        <c:noMultiLvlLbl val="0"/>
      </c:catAx>
      <c:valAx>
        <c:axId val="529500312"/>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499920"/>
        <c:crosses val="autoZero"/>
        <c:crossBetween val="between"/>
      </c:valAx>
      <c:valAx>
        <c:axId val="529500704"/>
        <c:scaling>
          <c:orientation val="minMax"/>
          <c:max val="1"/>
        </c:scaling>
        <c:delete val="1"/>
        <c:axPos val="r"/>
        <c:numFmt formatCode="0.00" sourceLinked="1"/>
        <c:majorTickMark val="out"/>
        <c:minorTickMark val="none"/>
        <c:tickLblPos val="nextTo"/>
        <c:crossAx val="529501488"/>
        <c:crosses val="max"/>
        <c:crossBetween val="between"/>
      </c:valAx>
      <c:catAx>
        <c:axId val="529501488"/>
        <c:scaling>
          <c:orientation val="minMax"/>
        </c:scaling>
        <c:delete val="1"/>
        <c:axPos val="b"/>
        <c:numFmt formatCode="General" sourceLinked="1"/>
        <c:majorTickMark val="out"/>
        <c:minorTickMark val="none"/>
        <c:tickLblPos val="nextTo"/>
        <c:crossAx val="529500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Hospitalization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3540824"/>
        <c:axId val="463539648"/>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Data'!$G$6:$G$95</c:f>
              <c:numCache>
                <c:formatCode>0.00%</c:formatCode>
                <c:ptCount val="90"/>
                <c:pt idx="0">
                  <c:v>0.14980330389999999</c:v>
                </c:pt>
                <c:pt idx="1">
                  <c:v>0.1411525881</c:v>
                </c:pt>
                <c:pt idx="2">
                  <c:v>0.1524435469</c:v>
                </c:pt>
                <c:pt idx="3">
                  <c:v>0.14348036310000001</c:v>
                </c:pt>
                <c:pt idx="4">
                  <c:v>0.14441322309999999</c:v>
                </c:pt>
                <c:pt idx="5">
                  <c:v>0.1413124711</c:v>
                </c:pt>
                <c:pt idx="6">
                  <c:v>0.14197586800000001</c:v>
                </c:pt>
                <c:pt idx="7">
                  <c:v>0.14319361959999999</c:v>
                </c:pt>
                <c:pt idx="8">
                  <c:v>0.13953538900000001</c:v>
                </c:pt>
                <c:pt idx="9">
                  <c:v>0.1399249414</c:v>
                </c:pt>
                <c:pt idx="10">
                  <c:v>0.13868895340000001</c:v>
                </c:pt>
                <c:pt idx="11">
                  <c:v>0.14358254919999999</c:v>
                </c:pt>
                <c:pt idx="12">
                  <c:v>0.15196807430000001</c:v>
                </c:pt>
                <c:pt idx="13">
                  <c:v>0.13906389669999999</c:v>
                </c:pt>
                <c:pt idx="14">
                  <c:v>0.1476936053</c:v>
                </c:pt>
                <c:pt idx="15">
                  <c:v>0.13970955369999999</c:v>
                </c:pt>
                <c:pt idx="16">
                  <c:v>0.14312475259999999</c:v>
                </c:pt>
                <c:pt idx="17">
                  <c:v>0.138113085</c:v>
                </c:pt>
                <c:pt idx="18">
                  <c:v>0.13547258370000001</c:v>
                </c:pt>
                <c:pt idx="19">
                  <c:v>0.1417645615</c:v>
                </c:pt>
                <c:pt idx="20">
                  <c:v>0.13727923929999999</c:v>
                </c:pt>
                <c:pt idx="21">
                  <c:v>0.13814916129999999</c:v>
                </c:pt>
                <c:pt idx="22">
                  <c:v>0.1359198841</c:v>
                </c:pt>
                <c:pt idx="23">
                  <c:v>0.13714670400000001</c:v>
                </c:pt>
                <c:pt idx="24">
                  <c:v>0.14599744810000001</c:v>
                </c:pt>
                <c:pt idx="25">
                  <c:v>0.13748499340000001</c:v>
                </c:pt>
                <c:pt idx="26">
                  <c:v>0.14134807120000001</c:v>
                </c:pt>
                <c:pt idx="27">
                  <c:v>0.13370543639999999</c:v>
                </c:pt>
                <c:pt idx="28">
                  <c:v>0.13585087360000001</c:v>
                </c:pt>
                <c:pt idx="29">
                  <c:v>0.13095189060000001</c:v>
                </c:pt>
                <c:pt idx="30">
                  <c:v>0.13305449329999999</c:v>
                </c:pt>
                <c:pt idx="31">
                  <c:v>0.13374494719999999</c:v>
                </c:pt>
                <c:pt idx="32">
                  <c:v>0.1271956638</c:v>
                </c:pt>
                <c:pt idx="33">
                  <c:v>0.13463242410000001</c:v>
                </c:pt>
                <c:pt idx="34">
                  <c:v>0.12977255369999999</c:v>
                </c:pt>
                <c:pt idx="35">
                  <c:v>0.13416062770000001</c:v>
                </c:pt>
                <c:pt idx="36">
                  <c:v>0.1465632214</c:v>
                </c:pt>
                <c:pt idx="37">
                  <c:v>0.12780632810000001</c:v>
                </c:pt>
                <c:pt idx="38">
                  <c:v>0.13404546719999999</c:v>
                </c:pt>
                <c:pt idx="39">
                  <c:v>0.13257784619999999</c:v>
                </c:pt>
                <c:pt idx="40">
                  <c:v>0.13045267629999999</c:v>
                </c:pt>
                <c:pt idx="41">
                  <c:v>0.1237944344</c:v>
                </c:pt>
                <c:pt idx="42">
                  <c:v>0.12951770900000001</c:v>
                </c:pt>
                <c:pt idx="43">
                  <c:v>0.12660934870000001</c:v>
                </c:pt>
                <c:pt idx="44">
                  <c:v>0.1228900183</c:v>
                </c:pt>
                <c:pt idx="45">
                  <c:v>0.12500876</c:v>
                </c:pt>
                <c:pt idx="46">
                  <c:v>0.1183723263</c:v>
                </c:pt>
                <c:pt idx="47">
                  <c:v>0.12851778620000001</c:v>
                </c:pt>
                <c:pt idx="48">
                  <c:v>0.13854253259999999</c:v>
                </c:pt>
                <c:pt idx="49">
                  <c:v>0.12119935229999999</c:v>
                </c:pt>
                <c:pt idx="50">
                  <c:v>0.12911752539999999</c:v>
                </c:pt>
                <c:pt idx="51">
                  <c:v>0.1257274863</c:v>
                </c:pt>
                <c:pt idx="52">
                  <c:v>0.1259240445</c:v>
                </c:pt>
                <c:pt idx="53">
                  <c:v>0.1218006053</c:v>
                </c:pt>
                <c:pt idx="54">
                  <c:v>0.12439710349999999</c:v>
                </c:pt>
                <c:pt idx="55">
                  <c:v>0.12130906079999999</c:v>
                </c:pt>
                <c:pt idx="56">
                  <c:v>0.1237579191</c:v>
                </c:pt>
                <c:pt idx="57">
                  <c:v>0.1251341285</c:v>
                </c:pt>
                <c:pt idx="58">
                  <c:v>0.1181587996</c:v>
                </c:pt>
                <c:pt idx="59">
                  <c:v>0.1315440776</c:v>
                </c:pt>
                <c:pt idx="60">
                  <c:v>0.13784986469999999</c:v>
                </c:pt>
                <c:pt idx="61">
                  <c:v>0.12171814929999999</c:v>
                </c:pt>
                <c:pt idx="62">
                  <c:v>0.13122562600000001</c:v>
                </c:pt>
                <c:pt idx="63">
                  <c:v>0.12505050170000001</c:v>
                </c:pt>
                <c:pt idx="64">
                  <c:v>0.1239424022</c:v>
                </c:pt>
                <c:pt idx="65">
                  <c:v>0.1228593119</c:v>
                </c:pt>
                <c:pt idx="66">
                  <c:v>0.12307581450000001</c:v>
                </c:pt>
                <c:pt idx="67">
                  <c:v>0.1215771964</c:v>
                </c:pt>
                <c:pt idx="68">
                  <c:v>0.1203980982</c:v>
                </c:pt>
                <c:pt idx="69">
                  <c:v>0.1226927751</c:v>
                </c:pt>
                <c:pt idx="70">
                  <c:v>0.1178983089</c:v>
                </c:pt>
                <c:pt idx="71">
                  <c:v>0.1245679601</c:v>
                </c:pt>
                <c:pt idx="72">
                  <c:v>0.13162559600000001</c:v>
                </c:pt>
                <c:pt idx="73">
                  <c:v>0.1264109598</c:v>
                </c:pt>
                <c:pt idx="74">
                  <c:v>0.1323864337</c:v>
                </c:pt>
                <c:pt idx="75">
                  <c:v>0.12471241800000001</c:v>
                </c:pt>
                <c:pt idx="76">
                  <c:v>0.12514834529999999</c:v>
                </c:pt>
                <c:pt idx="77">
                  <c:v>0.120374364</c:v>
                </c:pt>
                <c:pt idx="78">
                  <c:v>0.1219701934</c:v>
                </c:pt>
                <c:pt idx="79">
                  <c:v>0.1242344594</c:v>
                </c:pt>
                <c:pt idx="80">
                  <c:v>0.1221426684</c:v>
                </c:pt>
                <c:pt idx="81">
                  <c:v>0.1240414888</c:v>
                </c:pt>
                <c:pt idx="82">
                  <c:v>0.12343302019999999</c:v>
                </c:pt>
                <c:pt idx="83">
                  <c:v>0.1276137078</c:v>
                </c:pt>
                <c:pt idx="84">
                  <c:v>0.13547779660000001</c:v>
                </c:pt>
                <c:pt idx="85">
                  <c:v>0.1231105014</c:v>
                </c:pt>
                <c:pt idx="86">
                  <c:v>0.13214857020000001</c:v>
                </c:pt>
                <c:pt idx="87">
                  <c:v>0.12080324789999999</c:v>
                </c:pt>
                <c:pt idx="88">
                  <c:v>0.126164947</c:v>
                </c:pt>
                <c:pt idx="89">
                  <c:v>0.1205941294</c:v>
                </c:pt>
              </c:numCache>
            </c:numRef>
          </c:val>
          <c:smooth val="0"/>
        </c:ser>
        <c:dLbls>
          <c:showLegendKey val="0"/>
          <c:showVal val="0"/>
          <c:showCatName val="0"/>
          <c:showSerName val="0"/>
          <c:showPercent val="0"/>
          <c:showBubbleSize val="0"/>
        </c:dLbls>
        <c:marker val="1"/>
        <c:smooth val="0"/>
        <c:axId val="463539256"/>
        <c:axId val="463536120"/>
      </c:lineChart>
      <c:catAx>
        <c:axId val="46353925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120"/>
        <c:crosses val="autoZero"/>
        <c:auto val="1"/>
        <c:lblAlgn val="ctr"/>
        <c:lblOffset val="100"/>
        <c:noMultiLvlLbl val="0"/>
      </c:catAx>
      <c:valAx>
        <c:axId val="463536120"/>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i="0" baseline="0">
                    <a:effectLst/>
                  </a:rPr>
                  <a:t>Percentage of Adult ESRD Beneficiaries Hospitalized</a:t>
                </a:r>
                <a:endParaRPr lang="en-US" sz="1200">
                  <a:effectLst/>
                </a:endParaRP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9256"/>
        <c:crosses val="autoZero"/>
        <c:crossBetween val="between"/>
      </c:valAx>
      <c:valAx>
        <c:axId val="463539648"/>
        <c:scaling>
          <c:orientation val="minMax"/>
          <c:max val="1"/>
        </c:scaling>
        <c:delete val="1"/>
        <c:axPos val="r"/>
        <c:numFmt formatCode="0.00" sourceLinked="1"/>
        <c:majorTickMark val="out"/>
        <c:minorTickMark val="none"/>
        <c:tickLblPos val="nextTo"/>
        <c:crossAx val="463540824"/>
        <c:crosses val="max"/>
        <c:crossBetween val="between"/>
      </c:valAx>
      <c:catAx>
        <c:axId val="463540824"/>
        <c:scaling>
          <c:orientation val="minMax"/>
        </c:scaling>
        <c:delete val="1"/>
        <c:axPos val="b"/>
        <c:numFmt formatCode="General" sourceLinked="1"/>
        <c:majorTickMark val="out"/>
        <c:minorTickMark val="none"/>
        <c:tickLblPos val="nextTo"/>
        <c:crossAx val="463539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Dehydration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529927784"/>
        <c:axId val="52992425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Data'!$X$6:$X$95</c:f>
              <c:numCache>
                <c:formatCode>0.00%</c:formatCode>
                <c:ptCount val="90"/>
                <c:pt idx="0">
                  <c:v>9.0546755999999992E-3</c:v>
                </c:pt>
                <c:pt idx="1">
                  <c:v>7.9163101000000007E-3</c:v>
                </c:pt>
                <c:pt idx="2">
                  <c:v>9.2858453999999993E-3</c:v>
                </c:pt>
                <c:pt idx="3">
                  <c:v>8.3441390000000004E-3</c:v>
                </c:pt>
                <c:pt idx="4">
                  <c:v>8.3018785000000001E-3</c:v>
                </c:pt>
                <c:pt idx="5">
                  <c:v>8.2024885000000006E-3</c:v>
                </c:pt>
                <c:pt idx="6">
                  <c:v>8.4016252000000003E-3</c:v>
                </c:pt>
                <c:pt idx="7">
                  <c:v>8.0842412999999995E-3</c:v>
                </c:pt>
                <c:pt idx="8">
                  <c:v>8.1551359000000007E-3</c:v>
                </c:pt>
                <c:pt idx="9">
                  <c:v>7.9216440999999999E-3</c:v>
                </c:pt>
                <c:pt idx="10">
                  <c:v>7.9167209000000002E-3</c:v>
                </c:pt>
                <c:pt idx="11">
                  <c:v>8.987208E-3</c:v>
                </c:pt>
                <c:pt idx="12">
                  <c:v>8.9443332999999993E-3</c:v>
                </c:pt>
                <c:pt idx="13">
                  <c:v>8.1024063999999996E-3</c:v>
                </c:pt>
                <c:pt idx="14">
                  <c:v>9.1646230000000002E-3</c:v>
                </c:pt>
                <c:pt idx="15">
                  <c:v>8.2190422999999999E-3</c:v>
                </c:pt>
                <c:pt idx="16">
                  <c:v>8.1964315999999999E-3</c:v>
                </c:pt>
                <c:pt idx="17">
                  <c:v>8.2509299000000005E-3</c:v>
                </c:pt>
                <c:pt idx="18">
                  <c:v>7.9817880000000001E-3</c:v>
                </c:pt>
                <c:pt idx="19">
                  <c:v>8.2477118999999995E-3</c:v>
                </c:pt>
                <c:pt idx="20">
                  <c:v>7.4402100999999997E-3</c:v>
                </c:pt>
                <c:pt idx="21">
                  <c:v>7.5901129000000003E-3</c:v>
                </c:pt>
                <c:pt idx="22">
                  <c:v>7.7470554999999998E-3</c:v>
                </c:pt>
                <c:pt idx="23">
                  <c:v>8.2283139000000009E-3</c:v>
                </c:pt>
                <c:pt idx="24">
                  <c:v>8.6541662000000005E-3</c:v>
                </c:pt>
                <c:pt idx="25">
                  <c:v>8.0497976999999998E-3</c:v>
                </c:pt>
                <c:pt idx="26">
                  <c:v>8.4763304000000008E-3</c:v>
                </c:pt>
                <c:pt idx="27">
                  <c:v>7.5569790000000001E-3</c:v>
                </c:pt>
                <c:pt idx="28">
                  <c:v>7.6936304999999997E-3</c:v>
                </c:pt>
                <c:pt idx="29">
                  <c:v>7.5720131000000003E-3</c:v>
                </c:pt>
                <c:pt idx="30">
                  <c:v>7.9179186000000006E-3</c:v>
                </c:pt>
                <c:pt idx="31">
                  <c:v>7.2828366999999998E-3</c:v>
                </c:pt>
                <c:pt idx="32">
                  <c:v>6.7351336999999997E-3</c:v>
                </c:pt>
                <c:pt idx="33">
                  <c:v>7.1804414000000002E-3</c:v>
                </c:pt>
                <c:pt idx="34">
                  <c:v>7.0156539999999996E-3</c:v>
                </c:pt>
                <c:pt idx="35">
                  <c:v>7.9687244999999997E-3</c:v>
                </c:pt>
                <c:pt idx="36">
                  <c:v>9.1123883999999992E-3</c:v>
                </c:pt>
                <c:pt idx="37">
                  <c:v>7.3021498000000002E-3</c:v>
                </c:pt>
                <c:pt idx="38">
                  <c:v>8.2716912000000004E-3</c:v>
                </c:pt>
                <c:pt idx="39">
                  <c:v>8.1863234000000007E-3</c:v>
                </c:pt>
                <c:pt idx="40">
                  <c:v>7.6339998000000001E-3</c:v>
                </c:pt>
                <c:pt idx="41">
                  <c:v>7.1701865999999996E-3</c:v>
                </c:pt>
                <c:pt idx="42">
                  <c:v>7.5010386E-3</c:v>
                </c:pt>
                <c:pt idx="43">
                  <c:v>6.9009140000000002E-3</c:v>
                </c:pt>
                <c:pt idx="44">
                  <c:v>6.7686706999999999E-3</c:v>
                </c:pt>
                <c:pt idx="45">
                  <c:v>6.8678063999999999E-3</c:v>
                </c:pt>
                <c:pt idx="46">
                  <c:v>6.7464192999999997E-3</c:v>
                </c:pt>
                <c:pt idx="47">
                  <c:v>7.0838409999999996E-3</c:v>
                </c:pt>
                <c:pt idx="48">
                  <c:v>8.1707107999999997E-3</c:v>
                </c:pt>
                <c:pt idx="49">
                  <c:v>6.7950470000000002E-3</c:v>
                </c:pt>
                <c:pt idx="50">
                  <c:v>7.4336283E-3</c:v>
                </c:pt>
                <c:pt idx="51">
                  <c:v>7.4425860000000002E-3</c:v>
                </c:pt>
                <c:pt idx="52">
                  <c:v>7.0327988000000001E-3</c:v>
                </c:pt>
                <c:pt idx="53">
                  <c:v>7.1257183000000002E-3</c:v>
                </c:pt>
                <c:pt idx="54">
                  <c:v>6.9522020000000002E-3</c:v>
                </c:pt>
                <c:pt idx="55">
                  <c:v>6.5656880999999997E-3</c:v>
                </c:pt>
                <c:pt idx="56">
                  <c:v>6.4765648E-3</c:v>
                </c:pt>
                <c:pt idx="57">
                  <c:v>6.3397267000000002E-3</c:v>
                </c:pt>
                <c:pt idx="58">
                  <c:v>6.2529352000000003E-3</c:v>
                </c:pt>
                <c:pt idx="59">
                  <c:v>7.4058524999999998E-3</c:v>
                </c:pt>
                <c:pt idx="60">
                  <c:v>7.6853510999999996E-3</c:v>
                </c:pt>
                <c:pt idx="61">
                  <c:v>6.7085373999999998E-3</c:v>
                </c:pt>
                <c:pt idx="62">
                  <c:v>7.2416193E-3</c:v>
                </c:pt>
                <c:pt idx="63">
                  <c:v>6.9437828999999998E-3</c:v>
                </c:pt>
                <c:pt idx="64">
                  <c:v>6.5371298000000003E-3</c:v>
                </c:pt>
                <c:pt idx="65">
                  <c:v>6.7009987000000003E-3</c:v>
                </c:pt>
                <c:pt idx="66">
                  <c:v>6.6388491999999997E-3</c:v>
                </c:pt>
                <c:pt idx="67">
                  <c:v>6.6536742999999997E-3</c:v>
                </c:pt>
                <c:pt idx="68">
                  <c:v>6.2650223E-3</c:v>
                </c:pt>
                <c:pt idx="69">
                  <c:v>6.4332063999999996E-3</c:v>
                </c:pt>
                <c:pt idx="70">
                  <c:v>5.8958980999999997E-3</c:v>
                </c:pt>
                <c:pt idx="71">
                  <c:v>6.3474743999999998E-3</c:v>
                </c:pt>
                <c:pt idx="72">
                  <c:v>6.8770986000000001E-3</c:v>
                </c:pt>
                <c:pt idx="73">
                  <c:v>6.7524793999999997E-3</c:v>
                </c:pt>
                <c:pt idx="74">
                  <c:v>7.0855259000000004E-3</c:v>
                </c:pt>
                <c:pt idx="75">
                  <c:v>6.6358831E-3</c:v>
                </c:pt>
                <c:pt idx="76">
                  <c:v>6.8773873000000001E-3</c:v>
                </c:pt>
                <c:pt idx="77">
                  <c:v>6.4177608999999997E-3</c:v>
                </c:pt>
                <c:pt idx="78">
                  <c:v>6.7786325000000003E-3</c:v>
                </c:pt>
                <c:pt idx="79">
                  <c:v>6.6693541999999998E-3</c:v>
                </c:pt>
                <c:pt idx="80">
                  <c:v>6.1480559999999998E-3</c:v>
                </c:pt>
                <c:pt idx="81">
                  <c:v>6.0166496E-3</c:v>
                </c:pt>
                <c:pt idx="82">
                  <c:v>6.0953782000000003E-3</c:v>
                </c:pt>
                <c:pt idx="83">
                  <c:v>6.6089870999999998E-3</c:v>
                </c:pt>
                <c:pt idx="84">
                  <c:v>7.1292224000000003E-3</c:v>
                </c:pt>
                <c:pt idx="85">
                  <c:v>6.4018369E-3</c:v>
                </c:pt>
                <c:pt idx="86">
                  <c:v>6.9015643000000003E-3</c:v>
                </c:pt>
                <c:pt idx="87">
                  <c:v>6.2788363999999996E-3</c:v>
                </c:pt>
                <c:pt idx="88">
                  <c:v>6.3968111000000001E-3</c:v>
                </c:pt>
                <c:pt idx="89">
                  <c:v>6.0775144999999997E-3</c:v>
                </c:pt>
              </c:numCache>
            </c:numRef>
          </c:val>
          <c:smooth val="0"/>
        </c:ser>
        <c:dLbls>
          <c:showLegendKey val="0"/>
          <c:showVal val="0"/>
          <c:showCatName val="0"/>
          <c:showSerName val="0"/>
          <c:showPercent val="0"/>
          <c:showBubbleSize val="0"/>
        </c:dLbls>
        <c:marker val="1"/>
        <c:smooth val="0"/>
        <c:axId val="529929744"/>
        <c:axId val="529926608"/>
      </c:lineChart>
      <c:catAx>
        <c:axId val="52992974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926608"/>
        <c:crosses val="autoZero"/>
        <c:auto val="1"/>
        <c:lblAlgn val="ctr"/>
        <c:lblOffset val="100"/>
        <c:noMultiLvlLbl val="0"/>
      </c:catAx>
      <c:valAx>
        <c:axId val="529926608"/>
        <c:scaling>
          <c:orientation val="minMax"/>
          <c:max val="3.0000000000000006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with Outcome</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9929744"/>
        <c:crosses val="autoZero"/>
        <c:crossBetween val="between"/>
      </c:valAx>
      <c:valAx>
        <c:axId val="529924256"/>
        <c:scaling>
          <c:orientation val="minMax"/>
          <c:max val="1"/>
        </c:scaling>
        <c:delete val="1"/>
        <c:axPos val="r"/>
        <c:numFmt formatCode="0.00" sourceLinked="1"/>
        <c:majorTickMark val="out"/>
        <c:minorTickMark val="none"/>
        <c:tickLblPos val="nextTo"/>
        <c:crossAx val="529927784"/>
        <c:crosses val="max"/>
        <c:crossBetween val="between"/>
      </c:valAx>
      <c:catAx>
        <c:axId val="529927784"/>
        <c:scaling>
          <c:orientation val="minMax"/>
        </c:scaling>
        <c:delete val="1"/>
        <c:axPos val="b"/>
        <c:numFmt formatCode="General" sourceLinked="1"/>
        <c:majorTickMark val="out"/>
        <c:minorTickMark val="none"/>
        <c:tickLblPos val="nextTo"/>
        <c:crossAx val="529924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Emergency Department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3540040"/>
        <c:axId val="463542392"/>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Data'!$H$6:$H$95</c:f>
              <c:numCache>
                <c:formatCode>0.00%</c:formatCode>
                <c:ptCount val="90"/>
                <c:pt idx="0">
                  <c:v>0.1050623364</c:v>
                </c:pt>
                <c:pt idx="1">
                  <c:v>9.7481376100000003E-2</c:v>
                </c:pt>
                <c:pt idx="2">
                  <c:v>0.1116394346</c:v>
                </c:pt>
                <c:pt idx="3">
                  <c:v>0.1084078738</c:v>
                </c:pt>
                <c:pt idx="4">
                  <c:v>0.11290116309999999</c:v>
                </c:pt>
                <c:pt idx="5">
                  <c:v>0.11090858050000001</c:v>
                </c:pt>
                <c:pt idx="6">
                  <c:v>0.1096017021</c:v>
                </c:pt>
                <c:pt idx="7">
                  <c:v>0.1079686487</c:v>
                </c:pt>
                <c:pt idx="8">
                  <c:v>0.1052092198</c:v>
                </c:pt>
                <c:pt idx="9">
                  <c:v>0.1044239725</c:v>
                </c:pt>
                <c:pt idx="10">
                  <c:v>0.1016960789</c:v>
                </c:pt>
                <c:pt idx="11">
                  <c:v>0.1057331319</c:v>
                </c:pt>
                <c:pt idx="12">
                  <c:v>0.10779562130000001</c:v>
                </c:pt>
                <c:pt idx="13">
                  <c:v>9.9463653599999993E-2</c:v>
                </c:pt>
                <c:pt idx="14">
                  <c:v>0.10845158269999999</c:v>
                </c:pt>
                <c:pt idx="15">
                  <c:v>0.1034869845</c:v>
                </c:pt>
                <c:pt idx="16">
                  <c:v>0.1087449811</c:v>
                </c:pt>
                <c:pt idx="17">
                  <c:v>0.10689153799999999</c:v>
                </c:pt>
                <c:pt idx="18">
                  <c:v>0.1091207386</c:v>
                </c:pt>
                <c:pt idx="19">
                  <c:v>0.1087105937</c:v>
                </c:pt>
                <c:pt idx="20">
                  <c:v>0.10429617789999999</c:v>
                </c:pt>
                <c:pt idx="21">
                  <c:v>0.1049411039</c:v>
                </c:pt>
                <c:pt idx="22">
                  <c:v>0.1014570343</c:v>
                </c:pt>
                <c:pt idx="23">
                  <c:v>0.1043066974</c:v>
                </c:pt>
                <c:pt idx="24">
                  <c:v>0.1071923888</c:v>
                </c:pt>
                <c:pt idx="25">
                  <c:v>0.10088964139999999</c:v>
                </c:pt>
                <c:pt idx="26">
                  <c:v>0.107453099</c:v>
                </c:pt>
                <c:pt idx="27">
                  <c:v>0.10528747199999999</c:v>
                </c:pt>
                <c:pt idx="28">
                  <c:v>0.1091553171</c:v>
                </c:pt>
                <c:pt idx="29">
                  <c:v>0.1066122965</c:v>
                </c:pt>
                <c:pt idx="30">
                  <c:v>0.1112196121</c:v>
                </c:pt>
                <c:pt idx="31">
                  <c:v>0.1095222664</c:v>
                </c:pt>
                <c:pt idx="32">
                  <c:v>0.1063925709</c:v>
                </c:pt>
                <c:pt idx="33">
                  <c:v>0.1087630693</c:v>
                </c:pt>
                <c:pt idx="34">
                  <c:v>0.10405530709999999</c:v>
                </c:pt>
                <c:pt idx="35">
                  <c:v>0.1109934343</c:v>
                </c:pt>
                <c:pt idx="36">
                  <c:v>0.1159121528</c:v>
                </c:pt>
                <c:pt idx="37">
                  <c:v>9.9896946799999997E-2</c:v>
                </c:pt>
                <c:pt idx="38">
                  <c:v>0.10857272649999999</c:v>
                </c:pt>
                <c:pt idx="39">
                  <c:v>0.1086007138</c:v>
                </c:pt>
                <c:pt idx="40">
                  <c:v>0.109814227</c:v>
                </c:pt>
                <c:pt idx="41">
                  <c:v>0.10688196329999999</c:v>
                </c:pt>
                <c:pt idx="42">
                  <c:v>0.1128304946</c:v>
                </c:pt>
                <c:pt idx="43">
                  <c:v>0.1106455467</c:v>
                </c:pt>
                <c:pt idx="44">
                  <c:v>0.1076563269</c:v>
                </c:pt>
                <c:pt idx="45">
                  <c:v>0.11065911589999999</c:v>
                </c:pt>
                <c:pt idx="46">
                  <c:v>0.1053361377</c:v>
                </c:pt>
                <c:pt idx="47">
                  <c:v>0.1139173507</c:v>
                </c:pt>
                <c:pt idx="48">
                  <c:v>0.11667590279999999</c:v>
                </c:pt>
                <c:pt idx="49">
                  <c:v>0.1040690653</c:v>
                </c:pt>
                <c:pt idx="50">
                  <c:v>0.1124472748</c:v>
                </c:pt>
                <c:pt idx="51">
                  <c:v>0.1117775949</c:v>
                </c:pt>
                <c:pt idx="52">
                  <c:v>0.11470521290000001</c:v>
                </c:pt>
                <c:pt idx="53">
                  <c:v>0.1132589847</c:v>
                </c:pt>
                <c:pt idx="54">
                  <c:v>0.1178030253</c:v>
                </c:pt>
                <c:pt idx="55">
                  <c:v>0.1161867062</c:v>
                </c:pt>
                <c:pt idx="56">
                  <c:v>0.1138179859</c:v>
                </c:pt>
                <c:pt idx="57">
                  <c:v>0.1132684704</c:v>
                </c:pt>
                <c:pt idx="58">
                  <c:v>0.1080142005</c:v>
                </c:pt>
                <c:pt idx="59">
                  <c:v>0.1207731212</c:v>
                </c:pt>
                <c:pt idx="60">
                  <c:v>0.1207226973</c:v>
                </c:pt>
                <c:pt idx="61">
                  <c:v>0.10787973350000001</c:v>
                </c:pt>
                <c:pt idx="62">
                  <c:v>0.1192799086</c:v>
                </c:pt>
                <c:pt idx="63">
                  <c:v>0.1146249733</c:v>
                </c:pt>
                <c:pt idx="64">
                  <c:v>0.1169942356</c:v>
                </c:pt>
                <c:pt idx="65">
                  <c:v>0.116220755</c:v>
                </c:pt>
                <c:pt idx="66">
                  <c:v>0.11957134060000001</c:v>
                </c:pt>
                <c:pt idx="67">
                  <c:v>0.1170593909</c:v>
                </c:pt>
                <c:pt idx="68">
                  <c:v>0.11578470389999999</c:v>
                </c:pt>
                <c:pt idx="69">
                  <c:v>0.1174682516</c:v>
                </c:pt>
                <c:pt idx="70">
                  <c:v>0.112922826</c:v>
                </c:pt>
                <c:pt idx="71">
                  <c:v>0.11689088089999999</c:v>
                </c:pt>
                <c:pt idx="72">
                  <c:v>0.1202295385</c:v>
                </c:pt>
                <c:pt idx="73">
                  <c:v>0.11405197459999999</c:v>
                </c:pt>
                <c:pt idx="74">
                  <c:v>0.12270547699999999</c:v>
                </c:pt>
                <c:pt idx="75">
                  <c:v>0.118819624</c:v>
                </c:pt>
                <c:pt idx="76">
                  <c:v>0.12075797169999999</c:v>
                </c:pt>
                <c:pt idx="77">
                  <c:v>0.1175692285</c:v>
                </c:pt>
                <c:pt idx="78">
                  <c:v>0.12079523039999999</c:v>
                </c:pt>
                <c:pt idx="79">
                  <c:v>0.1213448359</c:v>
                </c:pt>
                <c:pt idx="80">
                  <c:v>0.11757673790000001</c:v>
                </c:pt>
                <c:pt idx="81">
                  <c:v>0.11933826509999999</c:v>
                </c:pt>
                <c:pt idx="82">
                  <c:v>0.1162540192</c:v>
                </c:pt>
                <c:pt idx="83">
                  <c:v>0.12048592650000001</c:v>
                </c:pt>
                <c:pt idx="84">
                  <c:v>0.125885107</c:v>
                </c:pt>
                <c:pt idx="85">
                  <c:v>0.1143671619</c:v>
                </c:pt>
                <c:pt idx="86">
                  <c:v>0.12254413660000001</c:v>
                </c:pt>
                <c:pt idx="87">
                  <c:v>0.11618616900000001</c:v>
                </c:pt>
                <c:pt idx="88">
                  <c:v>0.12096529540000001</c:v>
                </c:pt>
                <c:pt idx="89">
                  <c:v>0.11765033330000001</c:v>
                </c:pt>
              </c:numCache>
            </c:numRef>
          </c:val>
          <c:smooth val="0"/>
        </c:ser>
        <c:dLbls>
          <c:showLegendKey val="0"/>
          <c:showVal val="0"/>
          <c:showCatName val="0"/>
          <c:showSerName val="0"/>
          <c:showPercent val="0"/>
          <c:showBubbleSize val="0"/>
        </c:dLbls>
        <c:marker val="1"/>
        <c:smooth val="0"/>
        <c:axId val="463541216"/>
        <c:axId val="463540432"/>
      </c:lineChart>
      <c:catAx>
        <c:axId val="463541216"/>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0432"/>
        <c:crosses val="autoZero"/>
        <c:auto val="1"/>
        <c:lblAlgn val="ctr"/>
        <c:lblOffset val="100"/>
        <c:noMultiLvlLbl val="0"/>
      </c:catAx>
      <c:valAx>
        <c:axId val="46354043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 ESRD Beneficiaries Admitted to the Emergency Department</a:t>
                </a:r>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41216"/>
        <c:crosses val="autoZero"/>
        <c:crossBetween val="between"/>
      </c:valAx>
      <c:valAx>
        <c:axId val="463542392"/>
        <c:scaling>
          <c:orientation val="minMax"/>
          <c:max val="1"/>
        </c:scaling>
        <c:delete val="1"/>
        <c:axPos val="r"/>
        <c:numFmt formatCode="0.00" sourceLinked="1"/>
        <c:majorTickMark val="out"/>
        <c:minorTickMark val="none"/>
        <c:tickLblPos val="nextTo"/>
        <c:crossAx val="463540040"/>
        <c:crosses val="max"/>
        <c:crossBetween val="between"/>
      </c:valAx>
      <c:catAx>
        <c:axId val="463540040"/>
        <c:scaling>
          <c:orientation val="minMax"/>
        </c:scaling>
        <c:delete val="1"/>
        <c:axPos val="b"/>
        <c:numFmt formatCode="General" sourceLinked="1"/>
        <c:majorTickMark val="out"/>
        <c:minorTickMark val="none"/>
        <c:tickLblPos val="nextTo"/>
        <c:crossAx val="463542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Skilled Nursing Facility Rates</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4862160"/>
        <c:axId val="457933816"/>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Data'!$I$6:$I$95</c:f>
              <c:numCache>
                <c:formatCode>0.00%</c:formatCode>
                <c:ptCount val="90"/>
                <c:pt idx="0">
                  <c:v>5.24757088E-2</c:v>
                </c:pt>
                <c:pt idx="1">
                  <c:v>5.3191528799999999E-2</c:v>
                </c:pt>
                <c:pt idx="2">
                  <c:v>5.62511474E-2</c:v>
                </c:pt>
                <c:pt idx="3">
                  <c:v>5.59804546E-2</c:v>
                </c:pt>
                <c:pt idx="4">
                  <c:v>5.48355154E-2</c:v>
                </c:pt>
                <c:pt idx="5">
                  <c:v>5.4362447899999999E-2</c:v>
                </c:pt>
                <c:pt idx="6">
                  <c:v>5.3523209600000003E-2</c:v>
                </c:pt>
                <c:pt idx="7">
                  <c:v>5.2400813099999999E-2</c:v>
                </c:pt>
                <c:pt idx="8">
                  <c:v>5.18821634E-2</c:v>
                </c:pt>
                <c:pt idx="9">
                  <c:v>5.1423798899999998E-2</c:v>
                </c:pt>
                <c:pt idx="10">
                  <c:v>5.0582462500000001E-2</c:v>
                </c:pt>
                <c:pt idx="11">
                  <c:v>5.2267899600000001E-2</c:v>
                </c:pt>
                <c:pt idx="12">
                  <c:v>5.33485972E-2</c:v>
                </c:pt>
                <c:pt idx="13">
                  <c:v>5.4188865400000001E-2</c:v>
                </c:pt>
                <c:pt idx="14">
                  <c:v>5.6086358699999998E-2</c:v>
                </c:pt>
                <c:pt idx="15">
                  <c:v>5.5065104300000001E-2</c:v>
                </c:pt>
                <c:pt idx="16">
                  <c:v>5.42470169E-2</c:v>
                </c:pt>
                <c:pt idx="17">
                  <c:v>5.3779264700000003E-2</c:v>
                </c:pt>
                <c:pt idx="18">
                  <c:v>5.2064303999999999E-2</c:v>
                </c:pt>
                <c:pt idx="19">
                  <c:v>5.2217975200000002E-2</c:v>
                </c:pt>
                <c:pt idx="20">
                  <c:v>5.1597611600000003E-2</c:v>
                </c:pt>
                <c:pt idx="21">
                  <c:v>5.0889132500000003E-2</c:v>
                </c:pt>
                <c:pt idx="22">
                  <c:v>5.0754760599999997E-2</c:v>
                </c:pt>
                <c:pt idx="23">
                  <c:v>5.1654557300000001E-2</c:v>
                </c:pt>
                <c:pt idx="24">
                  <c:v>5.2039415300000003E-2</c:v>
                </c:pt>
                <c:pt idx="25">
                  <c:v>5.3142543899999999E-2</c:v>
                </c:pt>
                <c:pt idx="26">
                  <c:v>5.4804633899999997E-2</c:v>
                </c:pt>
                <c:pt idx="27">
                  <c:v>5.2871272800000001E-2</c:v>
                </c:pt>
                <c:pt idx="28">
                  <c:v>5.2995597700000001E-2</c:v>
                </c:pt>
                <c:pt idx="29">
                  <c:v>5.19468929E-2</c:v>
                </c:pt>
                <c:pt idx="30">
                  <c:v>5.0737503400000002E-2</c:v>
                </c:pt>
                <c:pt idx="31">
                  <c:v>5.12084051E-2</c:v>
                </c:pt>
                <c:pt idx="32">
                  <c:v>4.9997779999999999E-2</c:v>
                </c:pt>
                <c:pt idx="33">
                  <c:v>5.1057129999999999E-2</c:v>
                </c:pt>
                <c:pt idx="34">
                  <c:v>5.0548161899999999E-2</c:v>
                </c:pt>
                <c:pt idx="35">
                  <c:v>5.0400479499999998E-2</c:v>
                </c:pt>
                <c:pt idx="36">
                  <c:v>5.3249250200000001E-2</c:v>
                </c:pt>
                <c:pt idx="37">
                  <c:v>5.3584243400000002E-2</c:v>
                </c:pt>
                <c:pt idx="38">
                  <c:v>5.4596551700000003E-2</c:v>
                </c:pt>
                <c:pt idx="39">
                  <c:v>5.3370092899999999E-2</c:v>
                </c:pt>
                <c:pt idx="40">
                  <c:v>5.3090538600000001E-2</c:v>
                </c:pt>
                <c:pt idx="41">
                  <c:v>5.0140740599999997E-2</c:v>
                </c:pt>
                <c:pt idx="42">
                  <c:v>5.0302855700000003E-2</c:v>
                </c:pt>
                <c:pt idx="43">
                  <c:v>5.0478412100000002E-2</c:v>
                </c:pt>
                <c:pt idx="44">
                  <c:v>4.9120541199999999E-2</c:v>
                </c:pt>
                <c:pt idx="45">
                  <c:v>5.00468866E-2</c:v>
                </c:pt>
                <c:pt idx="46">
                  <c:v>4.8914873099999999E-2</c:v>
                </c:pt>
                <c:pt idx="47">
                  <c:v>4.8524976499999997E-2</c:v>
                </c:pt>
                <c:pt idx="48">
                  <c:v>5.1066117799999998E-2</c:v>
                </c:pt>
                <c:pt idx="49">
                  <c:v>5.2306600000000002E-2</c:v>
                </c:pt>
                <c:pt idx="50">
                  <c:v>5.3699445899999997E-2</c:v>
                </c:pt>
                <c:pt idx="51">
                  <c:v>5.2917711800000003E-2</c:v>
                </c:pt>
                <c:pt idx="52">
                  <c:v>5.2353447599999998E-2</c:v>
                </c:pt>
                <c:pt idx="53">
                  <c:v>5.0153967000000001E-2</c:v>
                </c:pt>
                <c:pt idx="54">
                  <c:v>5.0883153100000002E-2</c:v>
                </c:pt>
                <c:pt idx="55">
                  <c:v>5.0437767299999998E-2</c:v>
                </c:pt>
                <c:pt idx="56">
                  <c:v>4.9758812899999998E-2</c:v>
                </c:pt>
                <c:pt idx="57">
                  <c:v>5.06981247E-2</c:v>
                </c:pt>
                <c:pt idx="58">
                  <c:v>4.89397268E-2</c:v>
                </c:pt>
                <c:pt idx="59">
                  <c:v>4.9679560800000001E-2</c:v>
                </c:pt>
                <c:pt idx="60">
                  <c:v>5.1835310199999998E-2</c:v>
                </c:pt>
                <c:pt idx="61">
                  <c:v>5.2651156099999999E-2</c:v>
                </c:pt>
                <c:pt idx="62">
                  <c:v>5.4492692699999998E-2</c:v>
                </c:pt>
                <c:pt idx="63">
                  <c:v>5.3756836199999998E-2</c:v>
                </c:pt>
                <c:pt idx="64">
                  <c:v>5.1580189999999998E-2</c:v>
                </c:pt>
                <c:pt idx="65">
                  <c:v>5.095914E-2</c:v>
                </c:pt>
                <c:pt idx="66">
                  <c:v>5.0746092700000002E-2</c:v>
                </c:pt>
                <c:pt idx="67">
                  <c:v>4.9558062200000003E-2</c:v>
                </c:pt>
                <c:pt idx="68">
                  <c:v>4.9240185499999999E-2</c:v>
                </c:pt>
                <c:pt idx="69">
                  <c:v>4.97492556E-2</c:v>
                </c:pt>
                <c:pt idx="70">
                  <c:v>4.8231721900000003E-2</c:v>
                </c:pt>
                <c:pt idx="71">
                  <c:v>4.9633133599999997E-2</c:v>
                </c:pt>
                <c:pt idx="72">
                  <c:v>5.0177588299999999E-2</c:v>
                </c:pt>
                <c:pt idx="73">
                  <c:v>5.2107714999999999E-2</c:v>
                </c:pt>
                <c:pt idx="74">
                  <c:v>5.36540421E-2</c:v>
                </c:pt>
                <c:pt idx="75">
                  <c:v>5.2652244000000001E-2</c:v>
                </c:pt>
                <c:pt idx="76">
                  <c:v>5.08913691E-2</c:v>
                </c:pt>
                <c:pt idx="77">
                  <c:v>5.0628642199999997E-2</c:v>
                </c:pt>
                <c:pt idx="78">
                  <c:v>5.0287769099999997E-2</c:v>
                </c:pt>
                <c:pt idx="79">
                  <c:v>5.01040071E-2</c:v>
                </c:pt>
                <c:pt idx="80">
                  <c:v>4.96903416E-2</c:v>
                </c:pt>
                <c:pt idx="81">
                  <c:v>4.9903746499999999E-2</c:v>
                </c:pt>
                <c:pt idx="82">
                  <c:v>4.8675948400000002E-2</c:v>
                </c:pt>
                <c:pt idx="83">
                  <c:v>5.0010472600000001E-2</c:v>
                </c:pt>
                <c:pt idx="84">
                  <c:v>5.0317284300000001E-2</c:v>
                </c:pt>
                <c:pt idx="85">
                  <c:v>5.0157451499999998E-2</c:v>
                </c:pt>
                <c:pt idx="86">
                  <c:v>5.25745398E-2</c:v>
                </c:pt>
                <c:pt idx="87">
                  <c:v>4.99406981E-2</c:v>
                </c:pt>
                <c:pt idx="88">
                  <c:v>4.9494550800000002E-2</c:v>
                </c:pt>
                <c:pt idx="89">
                  <c:v>4.8305761900000001E-2</c:v>
                </c:pt>
              </c:numCache>
            </c:numRef>
          </c:val>
          <c:smooth val="0"/>
        </c:ser>
        <c:dLbls>
          <c:showLegendKey val="0"/>
          <c:showVal val="0"/>
          <c:showCatName val="0"/>
          <c:showSerName val="0"/>
          <c:showPercent val="0"/>
          <c:showBubbleSize val="0"/>
        </c:dLbls>
        <c:marker val="1"/>
        <c:smooth val="0"/>
        <c:axId val="463536512"/>
        <c:axId val="463538080"/>
      </c:lineChart>
      <c:catAx>
        <c:axId val="46353651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8080"/>
        <c:crosses val="autoZero"/>
        <c:auto val="1"/>
        <c:lblAlgn val="ctr"/>
        <c:lblOffset val="100"/>
        <c:noMultiLvlLbl val="0"/>
      </c:catAx>
      <c:valAx>
        <c:axId val="463538080"/>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r>
                  <a:rPr lang="en-US" sz="1200" b="0"/>
                  <a:t>Percentage of Adult</a:t>
                </a:r>
                <a:r>
                  <a:rPr lang="en-US" sz="1200" b="0" baseline="0"/>
                  <a:t> ESRD Beneficiaries Admitted to a Skilled Nursing Facility</a:t>
                </a:r>
                <a:endParaRPr lang="en-US" sz="1200" b="0"/>
              </a:p>
            </c:rich>
          </c:tx>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536512"/>
        <c:crosses val="autoZero"/>
        <c:crossBetween val="between"/>
      </c:valAx>
      <c:valAx>
        <c:axId val="457933816"/>
        <c:scaling>
          <c:orientation val="minMax"/>
          <c:max val="1"/>
        </c:scaling>
        <c:delete val="1"/>
        <c:axPos val="r"/>
        <c:numFmt formatCode="0.00" sourceLinked="1"/>
        <c:majorTickMark val="out"/>
        <c:minorTickMark val="none"/>
        <c:tickLblPos val="nextTo"/>
        <c:crossAx val="464862160"/>
        <c:crosses val="max"/>
        <c:crossBetween val="between"/>
      </c:valAx>
      <c:catAx>
        <c:axId val="464862160"/>
        <c:scaling>
          <c:orientation val="minMax"/>
        </c:scaling>
        <c:delete val="1"/>
        <c:axPos val="b"/>
        <c:numFmt formatCode="General" sourceLinked="1"/>
        <c:majorTickMark val="out"/>
        <c:minorTickMark val="none"/>
        <c:tickLblPos val="nextTo"/>
        <c:crossAx val="4579338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4863728"/>
        <c:axId val="46486490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Data'!$N$6:$N$95</c:f>
              <c:numCache>
                <c:formatCode>0.00%</c:formatCode>
                <c:ptCount val="90"/>
                <c:pt idx="0">
                  <c:v>8.0952275300000001E-2</c:v>
                </c:pt>
                <c:pt idx="1">
                  <c:v>8.07559947E-2</c:v>
                </c:pt>
                <c:pt idx="2">
                  <c:v>8.1288782800000001E-2</c:v>
                </c:pt>
                <c:pt idx="3">
                  <c:v>8.1712489799999996E-2</c:v>
                </c:pt>
                <c:pt idx="4">
                  <c:v>8.2145480199999996E-2</c:v>
                </c:pt>
                <c:pt idx="5">
                  <c:v>8.2116023299999993E-2</c:v>
                </c:pt>
                <c:pt idx="6">
                  <c:v>8.2548323800000004E-2</c:v>
                </c:pt>
                <c:pt idx="7">
                  <c:v>8.3110784199999996E-2</c:v>
                </c:pt>
                <c:pt idx="8">
                  <c:v>8.3677053700000004E-2</c:v>
                </c:pt>
                <c:pt idx="9">
                  <c:v>8.4458970899999999E-2</c:v>
                </c:pt>
                <c:pt idx="10">
                  <c:v>8.4865368799999993E-2</c:v>
                </c:pt>
                <c:pt idx="11">
                  <c:v>8.5573223000000004E-2</c:v>
                </c:pt>
                <c:pt idx="12">
                  <c:v>8.6369164200000001E-2</c:v>
                </c:pt>
                <c:pt idx="13">
                  <c:v>8.6001358700000002E-2</c:v>
                </c:pt>
                <c:pt idx="14">
                  <c:v>8.66421899E-2</c:v>
                </c:pt>
                <c:pt idx="15">
                  <c:v>8.7310946099999995E-2</c:v>
                </c:pt>
                <c:pt idx="16">
                  <c:v>8.7997653100000003E-2</c:v>
                </c:pt>
                <c:pt idx="17">
                  <c:v>8.87063191E-2</c:v>
                </c:pt>
                <c:pt idx="18">
                  <c:v>8.9647564700000001E-2</c:v>
                </c:pt>
                <c:pt idx="19">
                  <c:v>8.9904267600000004E-2</c:v>
                </c:pt>
                <c:pt idx="20">
                  <c:v>9.0506193700000001E-2</c:v>
                </c:pt>
                <c:pt idx="21">
                  <c:v>9.0997292499999993E-2</c:v>
                </c:pt>
                <c:pt idx="22">
                  <c:v>9.1477539100000005E-2</c:v>
                </c:pt>
                <c:pt idx="23">
                  <c:v>9.1927601999999997E-2</c:v>
                </c:pt>
                <c:pt idx="24">
                  <c:v>9.2158548800000004E-2</c:v>
                </c:pt>
                <c:pt idx="25">
                  <c:v>9.2638598799999999E-2</c:v>
                </c:pt>
                <c:pt idx="26">
                  <c:v>9.3488025500000002E-2</c:v>
                </c:pt>
                <c:pt idx="27">
                  <c:v>9.39968214E-2</c:v>
                </c:pt>
                <c:pt idx="28">
                  <c:v>9.4497179799999997E-2</c:v>
                </c:pt>
                <c:pt idx="29">
                  <c:v>9.5089518600000006E-2</c:v>
                </c:pt>
                <c:pt idx="30">
                  <c:v>9.5701311100000006E-2</c:v>
                </c:pt>
                <c:pt idx="31">
                  <c:v>9.6136855899999998E-2</c:v>
                </c:pt>
                <c:pt idx="32">
                  <c:v>9.6815839200000003E-2</c:v>
                </c:pt>
                <c:pt idx="33">
                  <c:v>9.7353426300000004E-2</c:v>
                </c:pt>
                <c:pt idx="34">
                  <c:v>9.8853223500000004E-2</c:v>
                </c:pt>
                <c:pt idx="35">
                  <c:v>9.8076608699999998E-2</c:v>
                </c:pt>
                <c:pt idx="36">
                  <c:v>9.9440799900000001E-2</c:v>
                </c:pt>
                <c:pt idx="37">
                  <c:v>0.10087986309999999</c:v>
                </c:pt>
                <c:pt idx="38">
                  <c:v>9.9287414099999999E-2</c:v>
                </c:pt>
                <c:pt idx="39">
                  <c:v>9.9220269599999994E-2</c:v>
                </c:pt>
                <c:pt idx="40">
                  <c:v>9.97884879E-2</c:v>
                </c:pt>
                <c:pt idx="41">
                  <c:v>0.1006421817</c:v>
                </c:pt>
                <c:pt idx="42">
                  <c:v>0.1009742305</c:v>
                </c:pt>
                <c:pt idx="43">
                  <c:v>0.1017232205</c:v>
                </c:pt>
                <c:pt idx="44">
                  <c:v>0.1024033298</c:v>
                </c:pt>
                <c:pt idx="45">
                  <c:v>0.1030104218</c:v>
                </c:pt>
                <c:pt idx="46">
                  <c:v>0.1031795501</c:v>
                </c:pt>
                <c:pt idx="47">
                  <c:v>0.1036843962</c:v>
                </c:pt>
                <c:pt idx="48">
                  <c:v>0.10443138189999999</c:v>
                </c:pt>
                <c:pt idx="49">
                  <c:v>0.1042913642</c:v>
                </c:pt>
                <c:pt idx="50">
                  <c:v>0.105182367</c:v>
                </c:pt>
                <c:pt idx="51">
                  <c:v>0.1055049358</c:v>
                </c:pt>
                <c:pt idx="52">
                  <c:v>0.1062176935</c:v>
                </c:pt>
                <c:pt idx="53">
                  <c:v>0.10664814</c:v>
                </c:pt>
                <c:pt idx="54">
                  <c:v>0.1073320104</c:v>
                </c:pt>
                <c:pt idx="55">
                  <c:v>0.1076647915</c:v>
                </c:pt>
                <c:pt idx="56">
                  <c:v>0.10749914570000001</c:v>
                </c:pt>
                <c:pt idx="57">
                  <c:v>0.1074143956</c:v>
                </c:pt>
                <c:pt idx="58">
                  <c:v>0.10715048100000001</c:v>
                </c:pt>
                <c:pt idx="59">
                  <c:v>0.1072667878</c:v>
                </c:pt>
                <c:pt idx="60">
                  <c:v>0.1079213966</c:v>
                </c:pt>
                <c:pt idx="61">
                  <c:v>0.1069086744</c:v>
                </c:pt>
                <c:pt idx="62">
                  <c:v>0.1072685374</c:v>
                </c:pt>
                <c:pt idx="63">
                  <c:v>0.1069782719</c:v>
                </c:pt>
                <c:pt idx="64">
                  <c:v>0.10725759510000001</c:v>
                </c:pt>
                <c:pt idx="65">
                  <c:v>0.10770565560000001</c:v>
                </c:pt>
                <c:pt idx="66">
                  <c:v>0.1078198897</c:v>
                </c:pt>
                <c:pt idx="67">
                  <c:v>0.1075513298</c:v>
                </c:pt>
                <c:pt idx="68">
                  <c:v>0.1077334279</c:v>
                </c:pt>
                <c:pt idx="69">
                  <c:v>0.1081197939</c:v>
                </c:pt>
                <c:pt idx="70">
                  <c:v>0.10786545559999999</c:v>
                </c:pt>
                <c:pt idx="71">
                  <c:v>0.1083774901</c:v>
                </c:pt>
                <c:pt idx="72">
                  <c:v>0.10931546020000001</c:v>
                </c:pt>
                <c:pt idx="73">
                  <c:v>0.108328599</c:v>
                </c:pt>
                <c:pt idx="74">
                  <c:v>0.1088101897</c:v>
                </c:pt>
                <c:pt idx="75">
                  <c:v>0.10884146240000001</c:v>
                </c:pt>
                <c:pt idx="76">
                  <c:v>0.10814456460000001</c:v>
                </c:pt>
                <c:pt idx="77">
                  <c:v>0.1084079478</c:v>
                </c:pt>
                <c:pt idx="78">
                  <c:v>0.10870344129999999</c:v>
                </c:pt>
                <c:pt idx="79">
                  <c:v>0.1086543578</c:v>
                </c:pt>
                <c:pt idx="80">
                  <c:v>0.109008771</c:v>
                </c:pt>
                <c:pt idx="81">
                  <c:v>0.1089209949</c:v>
                </c:pt>
                <c:pt idx="82">
                  <c:v>0.1087170358</c:v>
                </c:pt>
                <c:pt idx="83">
                  <c:v>0.10877922249999999</c:v>
                </c:pt>
                <c:pt idx="84">
                  <c:v>0.1094243741</c:v>
                </c:pt>
                <c:pt idx="85">
                  <c:v>0.1094798426</c:v>
                </c:pt>
                <c:pt idx="86">
                  <c:v>0.10975985670000001</c:v>
                </c:pt>
                <c:pt idx="87">
                  <c:v>0.10968902329999999</c:v>
                </c:pt>
                <c:pt idx="88">
                  <c:v>0.1087914561</c:v>
                </c:pt>
                <c:pt idx="89">
                  <c:v>0.1083015705</c:v>
                </c:pt>
              </c:numCache>
            </c:numRef>
          </c:val>
          <c:smooth val="0"/>
        </c:ser>
        <c:dLbls>
          <c:showLegendKey val="0"/>
          <c:showVal val="0"/>
          <c:showCatName val="0"/>
          <c:showSerName val="0"/>
          <c:showPercent val="0"/>
          <c:showBubbleSize val="0"/>
        </c:dLbls>
        <c:marker val="1"/>
        <c:smooth val="0"/>
        <c:axId val="464859024"/>
        <c:axId val="464858632"/>
      </c:lineChart>
      <c:catAx>
        <c:axId val="464859024"/>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58632"/>
        <c:crosses val="autoZero"/>
        <c:auto val="1"/>
        <c:lblAlgn val="ctr"/>
        <c:lblOffset val="100"/>
        <c:noMultiLvlLbl val="0"/>
      </c:catAx>
      <c:valAx>
        <c:axId val="464858632"/>
        <c:scaling>
          <c:orientation val="minMax"/>
          <c:max val="0.140000000000000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59024"/>
        <c:crosses val="autoZero"/>
        <c:crossBetween val="between"/>
      </c:valAx>
      <c:valAx>
        <c:axId val="464864904"/>
        <c:scaling>
          <c:orientation val="minMax"/>
          <c:max val="1"/>
        </c:scaling>
        <c:delete val="1"/>
        <c:axPos val="r"/>
        <c:numFmt formatCode="0.00" sourceLinked="1"/>
        <c:majorTickMark val="out"/>
        <c:minorTickMark val="none"/>
        <c:tickLblPos val="nextTo"/>
        <c:crossAx val="464863728"/>
        <c:crosses val="max"/>
        <c:crossBetween val="between"/>
      </c:valAx>
      <c:catAx>
        <c:axId val="464863728"/>
        <c:scaling>
          <c:orientation val="minMax"/>
        </c:scaling>
        <c:delete val="1"/>
        <c:axPos val="b"/>
        <c:numFmt formatCode="General" sourceLinked="1"/>
        <c:majorTickMark val="out"/>
        <c:minorTickMark val="none"/>
        <c:tickLblPos val="nextTo"/>
        <c:crossAx val="464864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Training Rate</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4860592"/>
        <c:axId val="464864512"/>
      </c:barChart>
      <c:lineChart>
        <c:grouping val="standard"/>
        <c:varyColors val="0"/>
        <c:ser>
          <c:idx val="0"/>
          <c:order val="0"/>
          <c:tx>
            <c:v>% Onset Population in Training</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Data'!$O$6:$O$95</c:f>
              <c:numCache>
                <c:formatCode>0.00%</c:formatCode>
                <c:ptCount val="90"/>
                <c:pt idx="0">
                  <c:v>3.3535252600000003E-2</c:v>
                </c:pt>
                <c:pt idx="1">
                  <c:v>3.5371816899999999E-2</c:v>
                </c:pt>
                <c:pt idx="2">
                  <c:v>4.1074901300000001E-2</c:v>
                </c:pt>
                <c:pt idx="3">
                  <c:v>4.0745734899999997E-2</c:v>
                </c:pt>
                <c:pt idx="4">
                  <c:v>3.8606288699999998E-2</c:v>
                </c:pt>
                <c:pt idx="5">
                  <c:v>4.0757783999999998E-2</c:v>
                </c:pt>
                <c:pt idx="6">
                  <c:v>4.1245526999999997E-2</c:v>
                </c:pt>
                <c:pt idx="7">
                  <c:v>4.4803216E-2</c:v>
                </c:pt>
                <c:pt idx="8">
                  <c:v>4.5104215500000003E-2</c:v>
                </c:pt>
                <c:pt idx="9">
                  <c:v>4.4456641099999999E-2</c:v>
                </c:pt>
                <c:pt idx="10">
                  <c:v>4.3442734599999998E-2</c:v>
                </c:pt>
                <c:pt idx="11">
                  <c:v>4.1282883800000003E-2</c:v>
                </c:pt>
                <c:pt idx="12">
                  <c:v>3.8191835700000003E-2</c:v>
                </c:pt>
                <c:pt idx="13">
                  <c:v>3.7724064699999997E-2</c:v>
                </c:pt>
                <c:pt idx="14">
                  <c:v>4.7547577600000002E-2</c:v>
                </c:pt>
                <c:pt idx="15">
                  <c:v>4.3496672700000003E-2</c:v>
                </c:pt>
                <c:pt idx="16">
                  <c:v>4.5790706299999998E-2</c:v>
                </c:pt>
                <c:pt idx="17">
                  <c:v>4.8001964299999998E-2</c:v>
                </c:pt>
                <c:pt idx="18">
                  <c:v>4.6330543100000003E-2</c:v>
                </c:pt>
                <c:pt idx="19">
                  <c:v>4.8299364300000001E-2</c:v>
                </c:pt>
                <c:pt idx="20">
                  <c:v>4.7196450199999997E-2</c:v>
                </c:pt>
                <c:pt idx="21">
                  <c:v>4.9006168599999997E-2</c:v>
                </c:pt>
                <c:pt idx="22">
                  <c:v>4.8339384200000002E-2</c:v>
                </c:pt>
                <c:pt idx="23">
                  <c:v>4.3835798099999997E-2</c:v>
                </c:pt>
                <c:pt idx="24">
                  <c:v>4.5915439099999997E-2</c:v>
                </c:pt>
                <c:pt idx="25">
                  <c:v>5.0429252799999998E-2</c:v>
                </c:pt>
                <c:pt idx="26">
                  <c:v>5.0385728099999999E-2</c:v>
                </c:pt>
                <c:pt idx="27">
                  <c:v>5.2460398700000001E-2</c:v>
                </c:pt>
                <c:pt idx="28">
                  <c:v>5.3104375500000002E-2</c:v>
                </c:pt>
                <c:pt idx="29">
                  <c:v>4.8816843700000001E-2</c:v>
                </c:pt>
                <c:pt idx="30">
                  <c:v>5.0435010099999997E-2</c:v>
                </c:pt>
                <c:pt idx="31">
                  <c:v>5.5632365500000003E-2</c:v>
                </c:pt>
                <c:pt idx="32">
                  <c:v>5.1004099800000001E-2</c:v>
                </c:pt>
                <c:pt idx="33">
                  <c:v>5.7138960900000001E-2</c:v>
                </c:pt>
                <c:pt idx="34">
                  <c:v>5.5420219200000002E-2</c:v>
                </c:pt>
                <c:pt idx="35">
                  <c:v>4.43651542E-2</c:v>
                </c:pt>
                <c:pt idx="36">
                  <c:v>5.1094890499999997E-2</c:v>
                </c:pt>
                <c:pt idx="37">
                  <c:v>5.1840961400000003E-2</c:v>
                </c:pt>
                <c:pt idx="38">
                  <c:v>5.3983456700000002E-2</c:v>
                </c:pt>
                <c:pt idx="39">
                  <c:v>5.4422996000000001E-2</c:v>
                </c:pt>
                <c:pt idx="40">
                  <c:v>5.9376546299999999E-2</c:v>
                </c:pt>
                <c:pt idx="41">
                  <c:v>5.44285625E-2</c:v>
                </c:pt>
                <c:pt idx="42">
                  <c:v>5.4995881599999998E-2</c:v>
                </c:pt>
                <c:pt idx="43">
                  <c:v>5.9305910900000001E-2</c:v>
                </c:pt>
                <c:pt idx="44">
                  <c:v>5.7672712500000001E-2</c:v>
                </c:pt>
                <c:pt idx="45">
                  <c:v>6.0111096400000001E-2</c:v>
                </c:pt>
                <c:pt idx="46">
                  <c:v>5.4131433499999999E-2</c:v>
                </c:pt>
                <c:pt idx="47">
                  <c:v>5.1997336900000003E-2</c:v>
                </c:pt>
                <c:pt idx="48">
                  <c:v>5.4366250200000001E-2</c:v>
                </c:pt>
                <c:pt idx="49">
                  <c:v>5.3631999999999999E-2</c:v>
                </c:pt>
                <c:pt idx="50">
                  <c:v>5.7457061699999999E-2</c:v>
                </c:pt>
                <c:pt idx="51">
                  <c:v>5.8770124700000002E-2</c:v>
                </c:pt>
                <c:pt idx="52">
                  <c:v>5.9963959499999997E-2</c:v>
                </c:pt>
                <c:pt idx="53">
                  <c:v>6.4248444099999996E-2</c:v>
                </c:pt>
                <c:pt idx="54">
                  <c:v>6.1088132400000002E-2</c:v>
                </c:pt>
                <c:pt idx="55">
                  <c:v>5.8936240500000001E-2</c:v>
                </c:pt>
                <c:pt idx="56">
                  <c:v>5.1302987000000001E-2</c:v>
                </c:pt>
                <c:pt idx="57">
                  <c:v>4.7054817800000003E-2</c:v>
                </c:pt>
                <c:pt idx="58">
                  <c:v>4.4853602800000003E-2</c:v>
                </c:pt>
                <c:pt idx="59">
                  <c:v>4.8887390400000001E-2</c:v>
                </c:pt>
                <c:pt idx="60">
                  <c:v>4.5832539800000002E-2</c:v>
                </c:pt>
                <c:pt idx="61">
                  <c:v>4.9786075499999999E-2</c:v>
                </c:pt>
                <c:pt idx="62">
                  <c:v>5.7629820399999997E-2</c:v>
                </c:pt>
                <c:pt idx="63">
                  <c:v>5.991962E-2</c:v>
                </c:pt>
                <c:pt idx="64">
                  <c:v>5.4851786200000002E-2</c:v>
                </c:pt>
                <c:pt idx="65">
                  <c:v>5.9521602100000001E-2</c:v>
                </c:pt>
                <c:pt idx="66">
                  <c:v>5.9897643299999997E-2</c:v>
                </c:pt>
                <c:pt idx="67">
                  <c:v>5.8139534899999998E-2</c:v>
                </c:pt>
                <c:pt idx="68">
                  <c:v>6.08462055E-2</c:v>
                </c:pt>
                <c:pt idx="69">
                  <c:v>5.7671601599999997E-2</c:v>
                </c:pt>
                <c:pt idx="70">
                  <c:v>5.6215846999999999E-2</c:v>
                </c:pt>
                <c:pt idx="71">
                  <c:v>5.23904382E-2</c:v>
                </c:pt>
                <c:pt idx="72">
                  <c:v>5.0893028600000001E-2</c:v>
                </c:pt>
                <c:pt idx="73">
                  <c:v>5.6983168399999999E-2</c:v>
                </c:pt>
                <c:pt idx="74">
                  <c:v>5.7839125399999997E-2</c:v>
                </c:pt>
                <c:pt idx="75">
                  <c:v>5.3667811599999997E-2</c:v>
                </c:pt>
                <c:pt idx="76">
                  <c:v>5.9331975100000003E-2</c:v>
                </c:pt>
                <c:pt idx="77">
                  <c:v>6.13489298E-2</c:v>
                </c:pt>
                <c:pt idx="78">
                  <c:v>5.3116285100000001E-2</c:v>
                </c:pt>
                <c:pt idx="79">
                  <c:v>5.9865932199999999E-2</c:v>
                </c:pt>
                <c:pt idx="80">
                  <c:v>5.7910648299999999E-2</c:v>
                </c:pt>
                <c:pt idx="81">
                  <c:v>5.8096331799999998E-2</c:v>
                </c:pt>
                <c:pt idx="82">
                  <c:v>5.8315479400000002E-2</c:v>
                </c:pt>
                <c:pt idx="83">
                  <c:v>5.5351280400000001E-2</c:v>
                </c:pt>
                <c:pt idx="84">
                  <c:v>5.6719303899999997E-2</c:v>
                </c:pt>
                <c:pt idx="85">
                  <c:v>5.8015972499999999E-2</c:v>
                </c:pt>
                <c:pt idx="86">
                  <c:v>6.2680996200000005E-2</c:v>
                </c:pt>
                <c:pt idx="87">
                  <c:v>5.4480852699999999E-2</c:v>
                </c:pt>
                <c:pt idx="88">
                  <c:v>6.7076394400000003E-2</c:v>
                </c:pt>
                <c:pt idx="89">
                  <c:v>6.2266417499999997E-2</c:v>
                </c:pt>
              </c:numCache>
            </c:numRef>
          </c:val>
          <c:smooth val="0"/>
        </c:ser>
        <c:ser>
          <c:idx val="2"/>
          <c:order val="1"/>
          <c:tx>
            <c:v>% Not Onset Population in Training</c:v>
          </c:tx>
          <c:spPr>
            <a:ln w="28575" cap="rnd">
              <a:solidFill>
                <a:schemeClr val="accent3"/>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Data'!$P$6:$P$95</c:f>
              <c:numCache>
                <c:formatCode>0.00%</c:formatCode>
                <c:ptCount val="90"/>
                <c:pt idx="0">
                  <c:v>3.7413295E-3</c:v>
                </c:pt>
                <c:pt idx="1">
                  <c:v>3.6781772E-3</c:v>
                </c:pt>
                <c:pt idx="2">
                  <c:v>4.6283788000000001E-3</c:v>
                </c:pt>
                <c:pt idx="3">
                  <c:v>4.3797788000000002E-3</c:v>
                </c:pt>
                <c:pt idx="4">
                  <c:v>4.1290985000000001E-3</c:v>
                </c:pt>
                <c:pt idx="5">
                  <c:v>4.6549729000000001E-3</c:v>
                </c:pt>
                <c:pt idx="6">
                  <c:v>4.7543947000000001E-3</c:v>
                </c:pt>
                <c:pt idx="7">
                  <c:v>5.1392076999999996E-3</c:v>
                </c:pt>
                <c:pt idx="8">
                  <c:v>5.1526658999999997E-3</c:v>
                </c:pt>
                <c:pt idx="9">
                  <c:v>5.3547982999999997E-3</c:v>
                </c:pt>
                <c:pt idx="10">
                  <c:v>5.7389247000000001E-3</c:v>
                </c:pt>
                <c:pt idx="11">
                  <c:v>5.2976445000000004E-3</c:v>
                </c:pt>
                <c:pt idx="12">
                  <c:v>5.0902133000000002E-3</c:v>
                </c:pt>
                <c:pt idx="13">
                  <c:v>5.39333E-3</c:v>
                </c:pt>
                <c:pt idx="14">
                  <c:v>6.0147261000000002E-3</c:v>
                </c:pt>
                <c:pt idx="15">
                  <c:v>5.2733926999999998E-3</c:v>
                </c:pt>
                <c:pt idx="16">
                  <c:v>4.9830897000000002E-3</c:v>
                </c:pt>
                <c:pt idx="17">
                  <c:v>4.9125512999999999E-3</c:v>
                </c:pt>
                <c:pt idx="18">
                  <c:v>4.4681822999999999E-3</c:v>
                </c:pt>
                <c:pt idx="19">
                  <c:v>4.9757142000000001E-3</c:v>
                </c:pt>
                <c:pt idx="20">
                  <c:v>4.6720156000000001E-3</c:v>
                </c:pt>
                <c:pt idx="21">
                  <c:v>4.7506025999999998E-3</c:v>
                </c:pt>
                <c:pt idx="22">
                  <c:v>4.9757854999999997E-3</c:v>
                </c:pt>
                <c:pt idx="23">
                  <c:v>5.4673176000000004E-3</c:v>
                </c:pt>
                <c:pt idx="24">
                  <c:v>4.7701981999999999E-3</c:v>
                </c:pt>
                <c:pt idx="25">
                  <c:v>4.6351856000000002E-3</c:v>
                </c:pt>
                <c:pt idx="26">
                  <c:v>4.8815474999999997E-3</c:v>
                </c:pt>
                <c:pt idx="27">
                  <c:v>4.7063555999999999E-3</c:v>
                </c:pt>
                <c:pt idx="28">
                  <c:v>4.9563404999999998E-3</c:v>
                </c:pt>
                <c:pt idx="29">
                  <c:v>4.4979744999999998E-3</c:v>
                </c:pt>
                <c:pt idx="30">
                  <c:v>4.2688396000000002E-3</c:v>
                </c:pt>
                <c:pt idx="31">
                  <c:v>4.5940870000000002E-3</c:v>
                </c:pt>
                <c:pt idx="32">
                  <c:v>3.9187937000000001E-3</c:v>
                </c:pt>
                <c:pt idx="33">
                  <c:v>4.6956272E-3</c:v>
                </c:pt>
                <c:pt idx="34">
                  <c:v>4.3077762999999998E-3</c:v>
                </c:pt>
                <c:pt idx="35">
                  <c:v>3.5474221000000002E-3</c:v>
                </c:pt>
                <c:pt idx="36">
                  <c:v>4.3322719999999999E-3</c:v>
                </c:pt>
                <c:pt idx="37">
                  <c:v>4.0304764E-3</c:v>
                </c:pt>
                <c:pt idx="38">
                  <c:v>4.2272760999999999E-3</c:v>
                </c:pt>
                <c:pt idx="39">
                  <c:v>4.4446675E-3</c:v>
                </c:pt>
                <c:pt idx="40">
                  <c:v>4.6027209999999997E-3</c:v>
                </c:pt>
                <c:pt idx="41">
                  <c:v>3.9305262999999998E-3</c:v>
                </c:pt>
                <c:pt idx="42">
                  <c:v>4.2906309999999996E-3</c:v>
                </c:pt>
                <c:pt idx="43">
                  <c:v>4.2707311999999999E-3</c:v>
                </c:pt>
                <c:pt idx="44">
                  <c:v>4.3321274E-3</c:v>
                </c:pt>
                <c:pt idx="45">
                  <c:v>4.7586078E-3</c:v>
                </c:pt>
                <c:pt idx="46">
                  <c:v>4.0948518000000003E-3</c:v>
                </c:pt>
                <c:pt idx="47">
                  <c:v>3.8404665E-3</c:v>
                </c:pt>
                <c:pt idx="48">
                  <c:v>3.8506129000000001E-3</c:v>
                </c:pt>
                <c:pt idx="49">
                  <c:v>4.0242011999999999E-3</c:v>
                </c:pt>
                <c:pt idx="50">
                  <c:v>4.2818843000000002E-3</c:v>
                </c:pt>
                <c:pt idx="51">
                  <c:v>4.4920489000000001E-3</c:v>
                </c:pt>
                <c:pt idx="52">
                  <c:v>4.7516529999999998E-3</c:v>
                </c:pt>
                <c:pt idx="53">
                  <c:v>4.5213878000000002E-3</c:v>
                </c:pt>
                <c:pt idx="54">
                  <c:v>4.5591705000000001E-3</c:v>
                </c:pt>
                <c:pt idx="55">
                  <c:v>4.3768293999999998E-3</c:v>
                </c:pt>
                <c:pt idx="56">
                  <c:v>4.1017709000000001E-3</c:v>
                </c:pt>
                <c:pt idx="57">
                  <c:v>4.0612286999999999E-3</c:v>
                </c:pt>
                <c:pt idx="58">
                  <c:v>3.4132046000000002E-3</c:v>
                </c:pt>
                <c:pt idx="59">
                  <c:v>3.6474709000000002E-3</c:v>
                </c:pt>
                <c:pt idx="60">
                  <c:v>3.7033978E-3</c:v>
                </c:pt>
                <c:pt idx="61">
                  <c:v>3.6169313E-3</c:v>
                </c:pt>
                <c:pt idx="62">
                  <c:v>4.4048738000000004E-3</c:v>
                </c:pt>
                <c:pt idx="63">
                  <c:v>4.1975813999999998E-3</c:v>
                </c:pt>
                <c:pt idx="64">
                  <c:v>4.1516226999999996E-3</c:v>
                </c:pt>
                <c:pt idx="65">
                  <c:v>4.5504400999999998E-3</c:v>
                </c:pt>
                <c:pt idx="66">
                  <c:v>4.3800108000000004E-3</c:v>
                </c:pt>
                <c:pt idx="67">
                  <c:v>4.1509538E-3</c:v>
                </c:pt>
                <c:pt idx="68">
                  <c:v>4.3568621999999996E-3</c:v>
                </c:pt>
                <c:pt idx="69">
                  <c:v>4.1352335E-3</c:v>
                </c:pt>
                <c:pt idx="70">
                  <c:v>3.7088389000000002E-3</c:v>
                </c:pt>
                <c:pt idx="71">
                  <c:v>3.5630106999999999E-3</c:v>
                </c:pt>
                <c:pt idx="72">
                  <c:v>3.6147328000000001E-3</c:v>
                </c:pt>
                <c:pt idx="73">
                  <c:v>3.8602381999999998E-3</c:v>
                </c:pt>
                <c:pt idx="74">
                  <c:v>3.9950523999999999E-3</c:v>
                </c:pt>
                <c:pt idx="75">
                  <c:v>3.6831592000000002E-3</c:v>
                </c:pt>
                <c:pt idx="76">
                  <c:v>3.9013706000000001E-3</c:v>
                </c:pt>
                <c:pt idx="77">
                  <c:v>4.1328676000000003E-3</c:v>
                </c:pt>
                <c:pt idx="78">
                  <c:v>3.8284110999999999E-3</c:v>
                </c:pt>
                <c:pt idx="79">
                  <c:v>4.0270093999999999E-3</c:v>
                </c:pt>
                <c:pt idx="80">
                  <c:v>3.9430441999999998E-3</c:v>
                </c:pt>
                <c:pt idx="81">
                  <c:v>3.7182889E-3</c:v>
                </c:pt>
                <c:pt idx="82">
                  <c:v>4.1099836000000004E-3</c:v>
                </c:pt>
                <c:pt idx="83">
                  <c:v>3.4292878999999999E-3</c:v>
                </c:pt>
                <c:pt idx="84">
                  <c:v>3.9441036999999998E-3</c:v>
                </c:pt>
                <c:pt idx="85">
                  <c:v>3.6460003E-3</c:v>
                </c:pt>
                <c:pt idx="86">
                  <c:v>4.0423437999999997E-3</c:v>
                </c:pt>
                <c:pt idx="87">
                  <c:v>3.5686616000000001E-3</c:v>
                </c:pt>
                <c:pt idx="88">
                  <c:v>4.1348262000000004E-3</c:v>
                </c:pt>
                <c:pt idx="89">
                  <c:v>4.1080700999999997E-3</c:v>
                </c:pt>
              </c:numCache>
            </c:numRef>
          </c:val>
          <c:smooth val="0"/>
        </c:ser>
        <c:dLbls>
          <c:showLegendKey val="0"/>
          <c:showVal val="0"/>
          <c:showCatName val="0"/>
          <c:showSerName val="0"/>
          <c:showPercent val="0"/>
          <c:showBubbleSize val="0"/>
        </c:dLbls>
        <c:marker val="1"/>
        <c:smooth val="0"/>
        <c:axId val="464861768"/>
        <c:axId val="464859808"/>
      </c:lineChart>
      <c:catAx>
        <c:axId val="46486176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59808"/>
        <c:crosses val="autoZero"/>
        <c:auto val="1"/>
        <c:lblAlgn val="ctr"/>
        <c:lblOffset val="100"/>
        <c:noMultiLvlLbl val="0"/>
      </c:catAx>
      <c:valAx>
        <c:axId val="464859808"/>
        <c:scaling>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61768"/>
        <c:crosses val="autoZero"/>
        <c:crossBetween val="between"/>
      </c:valAx>
      <c:valAx>
        <c:axId val="464864512"/>
        <c:scaling>
          <c:orientation val="minMax"/>
          <c:max val="1"/>
        </c:scaling>
        <c:delete val="1"/>
        <c:axPos val="r"/>
        <c:numFmt formatCode="0.00" sourceLinked="1"/>
        <c:majorTickMark val="out"/>
        <c:minorTickMark val="none"/>
        <c:tickLblPos val="nextTo"/>
        <c:crossAx val="464860592"/>
        <c:crosses val="max"/>
        <c:crossBetween val="between"/>
      </c:valAx>
      <c:catAx>
        <c:axId val="464860592"/>
        <c:scaling>
          <c:orientation val="minMax"/>
        </c:scaling>
        <c:delete val="1"/>
        <c:axPos val="b"/>
        <c:numFmt formatCode="General" sourceLinked="1"/>
        <c:majorTickMark val="out"/>
        <c:minorTickMark val="none"/>
        <c:tickLblPos val="nextTo"/>
        <c:crossAx val="464864512"/>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Home Dialysis Rate (3 Months after Start of Training)</a:t>
            </a:r>
          </a:p>
          <a:p>
            <a:pPr>
              <a:defRPr/>
            </a:pPr>
            <a:r>
              <a:rPr lang="en-US" sz="1200" b="0" baseline="0"/>
              <a:t>Population: Adult ESRD Beneficiaries having Received Home Dialysis Training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2"/>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5199632"/>
        <c:axId val="464863336"/>
      </c:barChart>
      <c:lineChart>
        <c:grouping val="standard"/>
        <c:varyColors val="0"/>
        <c:ser>
          <c:idx val="0"/>
          <c:order val="0"/>
          <c:tx>
            <c:v>% Onset Population on Home Dialysis 3 Months after Training</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Data'!$Q$6:$Q$92</c:f>
              <c:numCache>
                <c:formatCode>0.00%</c:formatCode>
                <c:ptCount val="87"/>
                <c:pt idx="0">
                  <c:v>0.88039215689999994</c:v>
                </c:pt>
                <c:pt idx="1">
                  <c:v>0.91689750690000005</c:v>
                </c:pt>
                <c:pt idx="2">
                  <c:v>0.91055045869999995</c:v>
                </c:pt>
                <c:pt idx="3">
                  <c:v>0.9</c:v>
                </c:pt>
                <c:pt idx="4">
                  <c:v>0.91242937850000005</c:v>
                </c:pt>
                <c:pt idx="5">
                  <c:v>0.88679245279999996</c:v>
                </c:pt>
                <c:pt idx="6">
                  <c:v>0.91265060239999996</c:v>
                </c:pt>
                <c:pt idx="7">
                  <c:v>0.90617283950000005</c:v>
                </c:pt>
                <c:pt idx="8">
                  <c:v>0.90109890110000002</c:v>
                </c:pt>
                <c:pt idx="9">
                  <c:v>0.88629737610000003</c:v>
                </c:pt>
                <c:pt idx="10">
                  <c:v>0.89701897019999999</c:v>
                </c:pt>
                <c:pt idx="11">
                  <c:v>0.90965732089999995</c:v>
                </c:pt>
                <c:pt idx="12">
                  <c:v>0.87637362640000005</c:v>
                </c:pt>
                <c:pt idx="13">
                  <c:v>0.91689750690000005</c:v>
                </c:pt>
                <c:pt idx="14">
                  <c:v>0.90043290040000001</c:v>
                </c:pt>
                <c:pt idx="15">
                  <c:v>0.89948453610000001</c:v>
                </c:pt>
                <c:pt idx="16">
                  <c:v>0.9230769231</c:v>
                </c:pt>
                <c:pt idx="17">
                  <c:v>0.91058823529999999</c:v>
                </c:pt>
                <c:pt idx="18">
                  <c:v>0.8771929825</c:v>
                </c:pt>
                <c:pt idx="19">
                  <c:v>0.90533980579999995</c:v>
                </c:pt>
                <c:pt idx="20">
                  <c:v>0.8997361478</c:v>
                </c:pt>
                <c:pt idx="21">
                  <c:v>0.90442890440000001</c:v>
                </c:pt>
                <c:pt idx="22">
                  <c:v>0.92727272729999999</c:v>
                </c:pt>
                <c:pt idx="23">
                  <c:v>0.908045977</c:v>
                </c:pt>
                <c:pt idx="24">
                  <c:v>0.89189189189999996</c:v>
                </c:pt>
                <c:pt idx="25">
                  <c:v>0.91004184099999996</c:v>
                </c:pt>
                <c:pt idx="26">
                  <c:v>0.93394077450000001</c:v>
                </c:pt>
                <c:pt idx="27">
                  <c:v>0.90080971659999998</c:v>
                </c:pt>
                <c:pt idx="28">
                  <c:v>0.92033542980000005</c:v>
                </c:pt>
                <c:pt idx="29">
                  <c:v>0.8918269231</c:v>
                </c:pt>
                <c:pt idx="30">
                  <c:v>0.92219679629999995</c:v>
                </c:pt>
                <c:pt idx="31">
                  <c:v>0.87949260039999999</c:v>
                </c:pt>
                <c:pt idx="32">
                  <c:v>0.9112709832</c:v>
                </c:pt>
                <c:pt idx="33">
                  <c:v>0.89958159000000004</c:v>
                </c:pt>
                <c:pt idx="34">
                  <c:v>0.91521739130000002</c:v>
                </c:pt>
                <c:pt idx="35">
                  <c:v>0.92011834319999997</c:v>
                </c:pt>
                <c:pt idx="36">
                  <c:v>0.89344262299999999</c:v>
                </c:pt>
                <c:pt idx="37">
                  <c:v>0.90772532189999999</c:v>
                </c:pt>
                <c:pt idx="38">
                  <c:v>0.89055793989999998</c:v>
                </c:pt>
                <c:pt idx="39">
                  <c:v>0.91287878789999999</c:v>
                </c:pt>
                <c:pt idx="40">
                  <c:v>0.90253411309999998</c:v>
                </c:pt>
                <c:pt idx="41">
                  <c:v>0.9161676647</c:v>
                </c:pt>
                <c:pt idx="42">
                  <c:v>0.92415169659999996</c:v>
                </c:pt>
                <c:pt idx="43">
                  <c:v>0.92367906070000005</c:v>
                </c:pt>
                <c:pt idx="44">
                  <c:v>0.9266247379</c:v>
                </c:pt>
                <c:pt idx="45">
                  <c:v>0.89183673470000002</c:v>
                </c:pt>
                <c:pt idx="46">
                  <c:v>0.89145496540000002</c:v>
                </c:pt>
                <c:pt idx="47">
                  <c:v>0.91196388260000005</c:v>
                </c:pt>
                <c:pt idx="48">
                  <c:v>0.90766208250000002</c:v>
                </c:pt>
                <c:pt idx="49">
                  <c:v>0.92719486080000002</c:v>
                </c:pt>
                <c:pt idx="50">
                  <c:v>0.91949910550000002</c:v>
                </c:pt>
                <c:pt idx="51">
                  <c:v>0.90562613430000005</c:v>
                </c:pt>
                <c:pt idx="52">
                  <c:v>0.9226415094</c:v>
                </c:pt>
                <c:pt idx="53">
                  <c:v>0.9230769231</c:v>
                </c:pt>
                <c:pt idx="54">
                  <c:v>0.92635658909999996</c:v>
                </c:pt>
                <c:pt idx="55">
                  <c:v>0.88436830840000002</c:v>
                </c:pt>
                <c:pt idx="56">
                  <c:v>0.88174807200000005</c:v>
                </c:pt>
                <c:pt idx="57">
                  <c:v>0.9287671233</c:v>
                </c:pt>
                <c:pt idx="58">
                  <c:v>0.91977077360000004</c:v>
                </c:pt>
                <c:pt idx="59">
                  <c:v>0.92037470730000004</c:v>
                </c:pt>
                <c:pt idx="60">
                  <c:v>0.89688249399999997</c:v>
                </c:pt>
                <c:pt idx="61">
                  <c:v>0.91552511420000005</c:v>
                </c:pt>
                <c:pt idx="62">
                  <c:v>0.92236598889999999</c:v>
                </c:pt>
                <c:pt idx="63">
                  <c:v>0.90909090910000001</c:v>
                </c:pt>
                <c:pt idx="64">
                  <c:v>0.90350877190000001</c:v>
                </c:pt>
                <c:pt idx="65">
                  <c:v>0.91546762589999997</c:v>
                </c:pt>
                <c:pt idx="66">
                  <c:v>0.91286307050000004</c:v>
                </c:pt>
                <c:pt idx="67">
                  <c:v>0.92525252530000002</c:v>
                </c:pt>
                <c:pt idx="68">
                  <c:v>0.92402464070000001</c:v>
                </c:pt>
                <c:pt idx="69">
                  <c:v>0.88761467890000001</c:v>
                </c:pt>
                <c:pt idx="70">
                  <c:v>0.91383219950000005</c:v>
                </c:pt>
                <c:pt idx="71">
                  <c:v>0.91521197009999999</c:v>
                </c:pt>
                <c:pt idx="72">
                  <c:v>0.9281045752</c:v>
                </c:pt>
                <c:pt idx="73">
                  <c:v>0.90661478600000001</c:v>
                </c:pt>
                <c:pt idx="74">
                  <c:v>0.90272373539999995</c:v>
                </c:pt>
                <c:pt idx="75">
                  <c:v>0.91008771929999999</c:v>
                </c:pt>
                <c:pt idx="76">
                  <c:v>0.9105839416</c:v>
                </c:pt>
                <c:pt idx="77">
                  <c:v>0.92495309569999995</c:v>
                </c:pt>
                <c:pt idx="78">
                  <c:v>0.89873417720000004</c:v>
                </c:pt>
                <c:pt idx="79">
                  <c:v>0.88469184889999997</c:v>
                </c:pt>
                <c:pt idx="80">
                  <c:v>0.90043290040000001</c:v>
                </c:pt>
                <c:pt idx="81">
                  <c:v>0.91038696539999997</c:v>
                </c:pt>
                <c:pt idx="82">
                  <c:v>0.90928725700000002</c:v>
                </c:pt>
                <c:pt idx="83">
                  <c:v>0.87470997679999996</c:v>
                </c:pt>
                <c:pt idx="84">
                  <c:v>0.89661654140000002</c:v>
                </c:pt>
                <c:pt idx="85">
                  <c:v>0.91631799160000005</c:v>
                </c:pt>
                <c:pt idx="86">
                  <c:v>0.88543689319999996</c:v>
                </c:pt>
              </c:numCache>
            </c:numRef>
          </c:val>
          <c:smooth val="0"/>
        </c:ser>
        <c:ser>
          <c:idx val="2"/>
          <c:order val="1"/>
          <c:tx>
            <c:v>% Not Onset Population on Home Dialysis 3 Months after Training</c:v>
          </c:tx>
          <c:spPr>
            <a:ln w="28575" cap="rnd">
              <a:solidFill>
                <a:schemeClr val="accent3"/>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Data'!$R$6:$R$92</c:f>
              <c:numCache>
                <c:formatCode>0.00%</c:formatCode>
                <c:ptCount val="87"/>
                <c:pt idx="0">
                  <c:v>0.85698198199999998</c:v>
                </c:pt>
                <c:pt idx="1">
                  <c:v>0.86223662879999996</c:v>
                </c:pt>
                <c:pt idx="2">
                  <c:v>0.85545335089999996</c:v>
                </c:pt>
                <c:pt idx="3">
                  <c:v>0.85714285710000004</c:v>
                </c:pt>
                <c:pt idx="4">
                  <c:v>0.86452762920000004</c:v>
                </c:pt>
                <c:pt idx="5">
                  <c:v>0.85693430660000003</c:v>
                </c:pt>
                <c:pt idx="6">
                  <c:v>0.87402799379999996</c:v>
                </c:pt>
                <c:pt idx="7">
                  <c:v>0.85893854749999998</c:v>
                </c:pt>
                <c:pt idx="8">
                  <c:v>0.86904761900000005</c:v>
                </c:pt>
                <c:pt idx="9">
                  <c:v>0.87267525040000005</c:v>
                </c:pt>
                <c:pt idx="10">
                  <c:v>0.8645962733</c:v>
                </c:pt>
                <c:pt idx="11">
                  <c:v>0.88958990540000005</c:v>
                </c:pt>
                <c:pt idx="12">
                  <c:v>0.88017118400000005</c:v>
                </c:pt>
                <c:pt idx="13">
                  <c:v>0.89758179230000001</c:v>
                </c:pt>
                <c:pt idx="14">
                  <c:v>0.89596879060000001</c:v>
                </c:pt>
                <c:pt idx="15">
                  <c:v>0.89408099689999998</c:v>
                </c:pt>
                <c:pt idx="16">
                  <c:v>0.88391376450000003</c:v>
                </c:pt>
                <c:pt idx="17">
                  <c:v>0.87388987569999999</c:v>
                </c:pt>
                <c:pt idx="18">
                  <c:v>0.86278195489999998</c:v>
                </c:pt>
                <c:pt idx="19">
                  <c:v>0.86528497410000005</c:v>
                </c:pt>
                <c:pt idx="20">
                  <c:v>0.83976833979999999</c:v>
                </c:pt>
                <c:pt idx="21">
                  <c:v>0.85660377359999995</c:v>
                </c:pt>
                <c:pt idx="22">
                  <c:v>0.83970856100000002</c:v>
                </c:pt>
                <c:pt idx="23">
                  <c:v>0.88539741220000001</c:v>
                </c:pt>
                <c:pt idx="24">
                  <c:v>0.86629001880000001</c:v>
                </c:pt>
                <c:pt idx="25">
                  <c:v>0.85404339250000005</c:v>
                </c:pt>
                <c:pt idx="26">
                  <c:v>0.83435582819999998</c:v>
                </c:pt>
                <c:pt idx="27">
                  <c:v>0.86666666670000003</c:v>
                </c:pt>
                <c:pt idx="28">
                  <c:v>0.81992337159999995</c:v>
                </c:pt>
                <c:pt idx="29">
                  <c:v>0.83536585370000005</c:v>
                </c:pt>
                <c:pt idx="30">
                  <c:v>0.84581497800000005</c:v>
                </c:pt>
                <c:pt idx="31">
                  <c:v>0.85627530360000004</c:v>
                </c:pt>
                <c:pt idx="32">
                  <c:v>0.85748218529999998</c:v>
                </c:pt>
                <c:pt idx="33">
                  <c:v>0.81390977440000001</c:v>
                </c:pt>
                <c:pt idx="34">
                  <c:v>0.84988452660000002</c:v>
                </c:pt>
                <c:pt idx="35">
                  <c:v>0.8411764706</c:v>
                </c:pt>
                <c:pt idx="36">
                  <c:v>0.83640081799999999</c:v>
                </c:pt>
                <c:pt idx="37">
                  <c:v>0.87341772149999997</c:v>
                </c:pt>
                <c:pt idx="38">
                  <c:v>0.83157894740000005</c:v>
                </c:pt>
                <c:pt idx="39">
                  <c:v>0.81645569620000003</c:v>
                </c:pt>
                <c:pt idx="40">
                  <c:v>0.85714285710000004</c:v>
                </c:pt>
                <c:pt idx="41">
                  <c:v>0.81637717119999997</c:v>
                </c:pt>
                <c:pt idx="42">
                  <c:v>0.85446985450000001</c:v>
                </c:pt>
                <c:pt idx="43">
                  <c:v>0.84516129029999998</c:v>
                </c:pt>
                <c:pt idx="44">
                  <c:v>0.84</c:v>
                </c:pt>
                <c:pt idx="45">
                  <c:v>0.82799999999999996</c:v>
                </c:pt>
                <c:pt idx="46">
                  <c:v>0.82706766919999997</c:v>
                </c:pt>
                <c:pt idx="47">
                  <c:v>0.85779816509999995</c:v>
                </c:pt>
                <c:pt idx="48">
                  <c:v>0.84669811319999999</c:v>
                </c:pt>
                <c:pt idx="49">
                  <c:v>0.82086167799999998</c:v>
                </c:pt>
                <c:pt idx="50">
                  <c:v>0.86480686699999998</c:v>
                </c:pt>
                <c:pt idx="51">
                  <c:v>0.86</c:v>
                </c:pt>
                <c:pt idx="52">
                  <c:v>0.84250474379999996</c:v>
                </c:pt>
                <c:pt idx="53">
                  <c:v>0.85714285710000004</c:v>
                </c:pt>
                <c:pt idx="54">
                  <c:v>0.86542443059999996</c:v>
                </c:pt>
                <c:pt idx="55">
                  <c:v>0.83655913979999996</c:v>
                </c:pt>
                <c:pt idx="56">
                  <c:v>0.81264636999999995</c:v>
                </c:pt>
                <c:pt idx="57">
                  <c:v>0.855450237</c:v>
                </c:pt>
                <c:pt idx="58">
                  <c:v>0.82919254659999997</c:v>
                </c:pt>
                <c:pt idx="59">
                  <c:v>0.82577565630000005</c:v>
                </c:pt>
                <c:pt idx="60">
                  <c:v>0.82682926830000003</c:v>
                </c:pt>
                <c:pt idx="61">
                  <c:v>0.82954545449999995</c:v>
                </c:pt>
                <c:pt idx="62">
                  <c:v>0.80801687759999996</c:v>
                </c:pt>
                <c:pt idx="63">
                  <c:v>0.8197115385</c:v>
                </c:pt>
                <c:pt idx="64">
                  <c:v>0.83456790120000002</c:v>
                </c:pt>
                <c:pt idx="65">
                  <c:v>0.80567685590000004</c:v>
                </c:pt>
                <c:pt idx="66">
                  <c:v>0.83039647579999998</c:v>
                </c:pt>
                <c:pt idx="67">
                  <c:v>0.81428571429999996</c:v>
                </c:pt>
                <c:pt idx="68">
                  <c:v>0.8208232446</c:v>
                </c:pt>
                <c:pt idx="69">
                  <c:v>0.84197530860000003</c:v>
                </c:pt>
                <c:pt idx="70">
                  <c:v>0.86225895320000001</c:v>
                </c:pt>
                <c:pt idx="71">
                  <c:v>0.84699453550000003</c:v>
                </c:pt>
                <c:pt idx="72">
                  <c:v>0.79487179490000004</c:v>
                </c:pt>
                <c:pt idx="73">
                  <c:v>0.82741116749999999</c:v>
                </c:pt>
                <c:pt idx="74">
                  <c:v>0.84405940589999995</c:v>
                </c:pt>
                <c:pt idx="75">
                  <c:v>0.85012919899999995</c:v>
                </c:pt>
                <c:pt idx="76">
                  <c:v>0.82857142859999999</c:v>
                </c:pt>
                <c:pt idx="77">
                  <c:v>0.84772727270000003</c:v>
                </c:pt>
                <c:pt idx="78">
                  <c:v>0.80381471390000003</c:v>
                </c:pt>
                <c:pt idx="79">
                  <c:v>0.85780885780000005</c:v>
                </c:pt>
                <c:pt idx="80">
                  <c:v>0.82820512820000003</c:v>
                </c:pt>
                <c:pt idx="81">
                  <c:v>0.83333333330000003</c:v>
                </c:pt>
                <c:pt idx="82">
                  <c:v>0.81930693070000005</c:v>
                </c:pt>
                <c:pt idx="83">
                  <c:v>0.83498349829999996</c:v>
                </c:pt>
                <c:pt idx="84">
                  <c:v>0.83333333330000003</c:v>
                </c:pt>
                <c:pt idx="85">
                  <c:v>0.79640718560000001</c:v>
                </c:pt>
                <c:pt idx="86">
                  <c:v>0.80407124679999997</c:v>
                </c:pt>
              </c:numCache>
            </c:numRef>
          </c:val>
          <c:smooth val="0"/>
        </c:ser>
        <c:dLbls>
          <c:showLegendKey val="0"/>
          <c:showVal val="0"/>
          <c:showCatName val="0"/>
          <c:showSerName val="0"/>
          <c:showPercent val="0"/>
          <c:showBubbleSize val="0"/>
        </c:dLbls>
        <c:marker val="1"/>
        <c:smooth val="0"/>
        <c:axId val="464862552"/>
        <c:axId val="464862944"/>
      </c:lineChart>
      <c:catAx>
        <c:axId val="464862552"/>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62944"/>
        <c:crosses val="autoZero"/>
        <c:auto val="1"/>
        <c:lblAlgn val="ctr"/>
        <c:lblOffset val="100"/>
        <c:noMultiLvlLbl val="0"/>
      </c:catAx>
      <c:valAx>
        <c:axId val="464862944"/>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a:t>
                </a:r>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4862552"/>
        <c:crosses val="autoZero"/>
        <c:crossBetween val="between"/>
      </c:valAx>
      <c:valAx>
        <c:axId val="464863336"/>
        <c:scaling>
          <c:orientation val="minMax"/>
          <c:max val="1"/>
        </c:scaling>
        <c:delete val="1"/>
        <c:axPos val="r"/>
        <c:numFmt formatCode="0.00" sourceLinked="1"/>
        <c:majorTickMark val="out"/>
        <c:minorTickMark val="none"/>
        <c:tickLblPos val="nextTo"/>
        <c:crossAx val="465199632"/>
        <c:crosses val="max"/>
        <c:crossBetween val="between"/>
      </c:valAx>
      <c:catAx>
        <c:axId val="465199632"/>
        <c:scaling>
          <c:orientation val="minMax"/>
        </c:scaling>
        <c:delete val="1"/>
        <c:axPos val="b"/>
        <c:numFmt formatCode="General" sourceLinked="1"/>
        <c:majorTickMark val="out"/>
        <c:minorTickMark val="none"/>
        <c:tickLblPos val="nextTo"/>
        <c:crossAx val="464863336"/>
        <c:crosses val="autoZero"/>
        <c:auto val="1"/>
        <c:lblAlgn val="ctr"/>
        <c:lblOffset val="100"/>
        <c:noMultiLvlLbl val="0"/>
      </c:cat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ESA Utilization</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5198456"/>
        <c:axId val="465198064"/>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Data'!$J$6:$J$95</c:f>
              <c:numCache>
                <c:formatCode>0.00%</c:formatCode>
                <c:ptCount val="90"/>
                <c:pt idx="0">
                  <c:v>0.91946182170000001</c:v>
                </c:pt>
                <c:pt idx="1">
                  <c:v>0.91706581610000004</c:v>
                </c:pt>
                <c:pt idx="2">
                  <c:v>0.92112722599999997</c:v>
                </c:pt>
                <c:pt idx="3">
                  <c:v>0.91861717320000003</c:v>
                </c:pt>
                <c:pt idx="4">
                  <c:v>0.91390820429999997</c:v>
                </c:pt>
                <c:pt idx="5">
                  <c:v>0.9170965378</c:v>
                </c:pt>
                <c:pt idx="6">
                  <c:v>0.91459193400000005</c:v>
                </c:pt>
                <c:pt idx="7">
                  <c:v>0.9109718845</c:v>
                </c:pt>
                <c:pt idx="8">
                  <c:v>0.90730956559999998</c:v>
                </c:pt>
                <c:pt idx="9">
                  <c:v>0.89953142630000005</c:v>
                </c:pt>
                <c:pt idx="10">
                  <c:v>0.89406914390000003</c:v>
                </c:pt>
                <c:pt idx="11">
                  <c:v>0.89168466869999996</c:v>
                </c:pt>
                <c:pt idx="12">
                  <c:v>0.88639840800000003</c:v>
                </c:pt>
                <c:pt idx="13">
                  <c:v>0.87938284410000001</c:v>
                </c:pt>
                <c:pt idx="14">
                  <c:v>0.88398211019999995</c:v>
                </c:pt>
                <c:pt idx="15">
                  <c:v>0.88560977080000003</c:v>
                </c:pt>
                <c:pt idx="16">
                  <c:v>0.88524288870000001</c:v>
                </c:pt>
                <c:pt idx="17">
                  <c:v>0.88577861530000002</c:v>
                </c:pt>
                <c:pt idx="18">
                  <c:v>0.87735378429999999</c:v>
                </c:pt>
                <c:pt idx="19">
                  <c:v>0.8570466739</c:v>
                </c:pt>
                <c:pt idx="20">
                  <c:v>0.8390607524</c:v>
                </c:pt>
                <c:pt idx="21">
                  <c:v>0.84138170180000005</c:v>
                </c:pt>
                <c:pt idx="22">
                  <c:v>0.84107688970000005</c:v>
                </c:pt>
                <c:pt idx="23">
                  <c:v>0.84133201719999995</c:v>
                </c:pt>
                <c:pt idx="24">
                  <c:v>0.84465147559999998</c:v>
                </c:pt>
                <c:pt idx="25">
                  <c:v>0.83783821290000005</c:v>
                </c:pt>
                <c:pt idx="26">
                  <c:v>0.84343455249999999</c:v>
                </c:pt>
                <c:pt idx="27">
                  <c:v>0.83868332050000005</c:v>
                </c:pt>
                <c:pt idx="28">
                  <c:v>0.83939331409999995</c:v>
                </c:pt>
                <c:pt idx="29">
                  <c:v>0.83712277229999998</c:v>
                </c:pt>
                <c:pt idx="30">
                  <c:v>0.83224187380000003</c:v>
                </c:pt>
                <c:pt idx="31">
                  <c:v>0.82922344830000005</c:v>
                </c:pt>
                <c:pt idx="32">
                  <c:v>0.82013572729999995</c:v>
                </c:pt>
                <c:pt idx="33">
                  <c:v>0.82532477270000004</c:v>
                </c:pt>
                <c:pt idx="34">
                  <c:v>0.81777367190000005</c:v>
                </c:pt>
                <c:pt idx="35">
                  <c:v>0.81068149619999996</c:v>
                </c:pt>
                <c:pt idx="36">
                  <c:v>0.81069453189999996</c:v>
                </c:pt>
                <c:pt idx="37">
                  <c:v>0.80242702099999996</c:v>
                </c:pt>
                <c:pt idx="38">
                  <c:v>0.80971720309999995</c:v>
                </c:pt>
                <c:pt idx="39">
                  <c:v>0.81429900379999998</c:v>
                </c:pt>
                <c:pt idx="40">
                  <c:v>0.81416962120000003</c:v>
                </c:pt>
                <c:pt idx="41">
                  <c:v>0.80936809990000003</c:v>
                </c:pt>
                <c:pt idx="42">
                  <c:v>0.81344223630000001</c:v>
                </c:pt>
                <c:pt idx="43">
                  <c:v>0.81319339629999998</c:v>
                </c:pt>
                <c:pt idx="44">
                  <c:v>0.80756966910000005</c:v>
                </c:pt>
                <c:pt idx="45">
                  <c:v>0.80968367379999995</c:v>
                </c:pt>
                <c:pt idx="46">
                  <c:v>0.80482048989999999</c:v>
                </c:pt>
                <c:pt idx="47">
                  <c:v>0.80411248930000001</c:v>
                </c:pt>
                <c:pt idx="48">
                  <c:v>0.81075090049999998</c:v>
                </c:pt>
                <c:pt idx="49">
                  <c:v>0.80838829980000004</c:v>
                </c:pt>
                <c:pt idx="50">
                  <c:v>0.81465883719999999</c:v>
                </c:pt>
                <c:pt idx="51">
                  <c:v>0.81279847179999998</c:v>
                </c:pt>
                <c:pt idx="52">
                  <c:v>0.80903246240000004</c:v>
                </c:pt>
                <c:pt idx="53">
                  <c:v>0.80557581680000001</c:v>
                </c:pt>
                <c:pt idx="54">
                  <c:v>0.80852531839999997</c:v>
                </c:pt>
                <c:pt idx="55">
                  <c:v>0.80800704899999998</c:v>
                </c:pt>
                <c:pt idx="56">
                  <c:v>0.80881811729999997</c:v>
                </c:pt>
                <c:pt idx="57">
                  <c:v>0.80830858589999999</c:v>
                </c:pt>
                <c:pt idx="58">
                  <c:v>0.79567943200000002</c:v>
                </c:pt>
                <c:pt idx="59">
                  <c:v>0.80197052089999998</c:v>
                </c:pt>
                <c:pt idx="60">
                  <c:v>0.80530661420000005</c:v>
                </c:pt>
                <c:pt idx="61">
                  <c:v>0.79819745090000005</c:v>
                </c:pt>
                <c:pt idx="62">
                  <c:v>0.80650826580000001</c:v>
                </c:pt>
                <c:pt idx="63">
                  <c:v>0.80447042980000005</c:v>
                </c:pt>
                <c:pt idx="64">
                  <c:v>0.79885830410000003</c:v>
                </c:pt>
                <c:pt idx="65">
                  <c:v>0.79833247340000002</c:v>
                </c:pt>
                <c:pt idx="66">
                  <c:v>0.79271200429999999</c:v>
                </c:pt>
                <c:pt idx="67">
                  <c:v>0.78530745359999998</c:v>
                </c:pt>
                <c:pt idx="68">
                  <c:v>0.7823758488</c:v>
                </c:pt>
                <c:pt idx="69">
                  <c:v>0.78485445030000001</c:v>
                </c:pt>
                <c:pt idx="70">
                  <c:v>0.77456050990000003</c:v>
                </c:pt>
                <c:pt idx="71">
                  <c:v>0.7806642144</c:v>
                </c:pt>
                <c:pt idx="72">
                  <c:v>0.77370269970000005</c:v>
                </c:pt>
                <c:pt idx="73">
                  <c:v>0.77409060659999995</c:v>
                </c:pt>
                <c:pt idx="74">
                  <c:v>0.77893094210000002</c:v>
                </c:pt>
                <c:pt idx="75">
                  <c:v>0.77585317340000004</c:v>
                </c:pt>
                <c:pt idx="76">
                  <c:v>0.77053650750000002</c:v>
                </c:pt>
                <c:pt idx="77">
                  <c:v>0.77174628599999995</c:v>
                </c:pt>
                <c:pt idx="78">
                  <c:v>0.76840318009999997</c:v>
                </c:pt>
                <c:pt idx="79">
                  <c:v>0.76795613959999998</c:v>
                </c:pt>
                <c:pt idx="80">
                  <c:v>0.76566497609999995</c:v>
                </c:pt>
                <c:pt idx="81">
                  <c:v>0.76099189410000001</c:v>
                </c:pt>
                <c:pt idx="82">
                  <c:v>0.75339196509999995</c:v>
                </c:pt>
                <c:pt idx="83">
                  <c:v>0.75825801150000005</c:v>
                </c:pt>
                <c:pt idx="84">
                  <c:v>0.75925734850000004</c:v>
                </c:pt>
                <c:pt idx="85">
                  <c:v>0.75282553210000003</c:v>
                </c:pt>
                <c:pt idx="86">
                  <c:v>0.76258553949999996</c:v>
                </c:pt>
                <c:pt idx="87">
                  <c:v>0.75329093140000003</c:v>
                </c:pt>
                <c:pt idx="88">
                  <c:v>0.75653300020000003</c:v>
                </c:pt>
                <c:pt idx="89">
                  <c:v>0.75358560259999996</c:v>
                </c:pt>
              </c:numCache>
            </c:numRef>
          </c:val>
          <c:smooth val="0"/>
        </c:ser>
        <c:dLbls>
          <c:showLegendKey val="0"/>
          <c:showVal val="0"/>
          <c:showCatName val="0"/>
          <c:showSerName val="0"/>
          <c:showPercent val="0"/>
          <c:showBubbleSize val="0"/>
        </c:dLbls>
        <c:marker val="1"/>
        <c:smooth val="0"/>
        <c:axId val="465197280"/>
        <c:axId val="465197672"/>
      </c:lineChart>
      <c:catAx>
        <c:axId val="465197280"/>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97672"/>
        <c:crosses val="autoZero"/>
        <c:auto val="1"/>
        <c:lblAlgn val="ctr"/>
        <c:lblOffset val="100"/>
        <c:noMultiLvlLbl val="0"/>
      </c:catAx>
      <c:valAx>
        <c:axId val="465197672"/>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ESA</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97280"/>
        <c:crosses val="autoZero"/>
        <c:crossBetween val="between"/>
      </c:valAx>
      <c:valAx>
        <c:axId val="465198064"/>
        <c:scaling>
          <c:orientation val="minMax"/>
          <c:max val="1"/>
        </c:scaling>
        <c:delete val="1"/>
        <c:axPos val="r"/>
        <c:numFmt formatCode="0.00" sourceLinked="1"/>
        <c:majorTickMark val="out"/>
        <c:minorTickMark val="none"/>
        <c:tickLblPos val="nextTo"/>
        <c:crossAx val="465198456"/>
        <c:crosses val="max"/>
        <c:crossBetween val="between"/>
      </c:valAx>
      <c:catAx>
        <c:axId val="465198456"/>
        <c:scaling>
          <c:orientation val="minMax"/>
        </c:scaling>
        <c:delete val="1"/>
        <c:axPos val="b"/>
        <c:numFmt formatCode="General" sourceLinked="1"/>
        <c:majorTickMark val="out"/>
        <c:minorTickMark val="none"/>
        <c:tickLblPos val="nextTo"/>
        <c:crossAx val="465198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b="1"/>
              <a:t>Monthly</a:t>
            </a:r>
            <a:r>
              <a:rPr lang="en-US" b="1" baseline="0"/>
              <a:t> Transfusion Utilization</a:t>
            </a:r>
          </a:p>
          <a:p>
            <a:pPr>
              <a:defRPr/>
            </a:pPr>
            <a:r>
              <a:rPr lang="en-US" sz="1200" b="0" baseline="0"/>
              <a:t>Population: Adult ESRD Beneficiaries on Dialysis in the Month</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1"/>
          <c:tx>
            <c:v>esrd_pps_onset</c:v>
          </c:tx>
          <c:spPr>
            <a:solidFill>
              <a:schemeClr val="accent2"/>
            </a:solidFill>
            <a:ln>
              <a:noFill/>
            </a:ln>
            <a:effectLst/>
          </c:spPr>
          <c:invertIfNegative val="0"/>
          <c:dPt>
            <c:idx val="12"/>
            <c:invertIfNegative val="0"/>
            <c:bubble3D val="0"/>
            <c:spPr>
              <a:noFill/>
              <a:ln>
                <a:gradFill flip="none" rotWithShape="1">
                  <a:gsLst>
                    <a:gs pos="5000">
                      <a:schemeClr val="bg1"/>
                    </a:gs>
                    <a:gs pos="0">
                      <a:schemeClr val="tx1"/>
                    </a:gs>
                    <a:gs pos="100000">
                      <a:schemeClr val="bg1">
                        <a:alpha val="0"/>
                      </a:schemeClr>
                    </a:gs>
                  </a:gsLst>
                  <a:lin ang="0" scaled="1"/>
                  <a:tileRect/>
                </a:gradFill>
              </a:ln>
              <a:effectLst/>
            </c:spPr>
          </c:dPt>
          <c:cat>
            <c:multiLvlStrRef>
              <c:f>'Public Release Data'!$B$6:$C$83</c:f>
              <c:multiLvlStrCache>
                <c:ptCount val="78"/>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lvl>
                <c:lvl>
                  <c:pt idx="0">
                    <c:v>2010</c:v>
                  </c:pt>
                  <c:pt idx="12">
                    <c:v>2011</c:v>
                  </c:pt>
                  <c:pt idx="24">
                    <c:v>2012</c:v>
                  </c:pt>
                  <c:pt idx="36">
                    <c:v>2013</c:v>
                  </c:pt>
                  <c:pt idx="48">
                    <c:v>2014</c:v>
                  </c:pt>
                  <c:pt idx="60">
                    <c:v>2015</c:v>
                  </c:pt>
                  <c:pt idx="72">
                    <c:v>2016</c:v>
                  </c:pt>
                </c:lvl>
              </c:multiLvlStrCache>
            </c:multiLvlStrRef>
          </c:cat>
          <c:val>
            <c:numRef>
              <c:f>'Public Release Data'!$D$6:$D$83</c:f>
              <c:numCache>
                <c:formatCode>0.00</c:formatCode>
                <c:ptCount val="78"/>
                <c:pt idx="12">
                  <c:v>1</c:v>
                </c:pt>
              </c:numCache>
            </c:numRef>
          </c:val>
        </c:ser>
        <c:dLbls>
          <c:showLegendKey val="0"/>
          <c:showVal val="0"/>
          <c:showCatName val="0"/>
          <c:showSerName val="0"/>
          <c:showPercent val="0"/>
          <c:showBubbleSize val="0"/>
        </c:dLbls>
        <c:gapWidth val="0"/>
        <c:overlap val="-100"/>
        <c:axId val="465201200"/>
        <c:axId val="465199240"/>
      </c:barChart>
      <c:lineChart>
        <c:grouping val="standard"/>
        <c:varyColors val="0"/>
        <c:ser>
          <c:idx val="0"/>
          <c:order val="0"/>
          <c:tx>
            <c:v>Actual Rate</c:v>
          </c:tx>
          <c:spPr>
            <a:ln w="28575" cap="rnd">
              <a:solidFill>
                <a:schemeClr val="accent1"/>
              </a:solidFill>
              <a:round/>
            </a:ln>
            <a:effectLst/>
          </c:spPr>
          <c:marker>
            <c:symbol val="none"/>
          </c:marker>
          <c:cat>
            <c:multiLvlStrRef>
              <c:f>'Public Release Data'!$B$6:$C$95</c:f>
              <c:multiLvlStrCache>
                <c:ptCount val="9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pt idx="54">
                    <c:v>J</c:v>
                  </c:pt>
                  <c:pt idx="55">
                    <c:v>A</c:v>
                  </c:pt>
                  <c:pt idx="56">
                    <c:v>S</c:v>
                  </c:pt>
                  <c:pt idx="57">
                    <c:v>O</c:v>
                  </c:pt>
                  <c:pt idx="58">
                    <c:v>N</c:v>
                  </c:pt>
                  <c:pt idx="59">
                    <c:v>D</c:v>
                  </c:pt>
                  <c:pt idx="60">
                    <c:v>J</c:v>
                  </c:pt>
                  <c:pt idx="61">
                    <c:v>F</c:v>
                  </c:pt>
                  <c:pt idx="62">
                    <c:v>M</c:v>
                  </c:pt>
                  <c:pt idx="63">
                    <c:v>A</c:v>
                  </c:pt>
                  <c:pt idx="64">
                    <c:v>M</c:v>
                  </c:pt>
                  <c:pt idx="65">
                    <c:v>J</c:v>
                  </c:pt>
                  <c:pt idx="66">
                    <c:v>J</c:v>
                  </c:pt>
                  <c:pt idx="67">
                    <c:v>A</c:v>
                  </c:pt>
                  <c:pt idx="68">
                    <c:v>S</c:v>
                  </c:pt>
                  <c:pt idx="69">
                    <c:v>O</c:v>
                  </c:pt>
                  <c:pt idx="70">
                    <c:v>N</c:v>
                  </c:pt>
                  <c:pt idx="71">
                    <c:v>D</c:v>
                  </c:pt>
                  <c:pt idx="72">
                    <c:v>J</c:v>
                  </c:pt>
                  <c:pt idx="73">
                    <c:v>F</c:v>
                  </c:pt>
                  <c:pt idx="74">
                    <c:v>M</c:v>
                  </c:pt>
                  <c:pt idx="75">
                    <c:v>A</c:v>
                  </c:pt>
                  <c:pt idx="76">
                    <c:v>M</c:v>
                  </c:pt>
                  <c:pt idx="77">
                    <c:v>J</c:v>
                  </c:pt>
                  <c:pt idx="78">
                    <c:v>J</c:v>
                  </c:pt>
                  <c:pt idx="79">
                    <c:v>A</c:v>
                  </c:pt>
                  <c:pt idx="80">
                    <c:v>S</c:v>
                  </c:pt>
                  <c:pt idx="81">
                    <c:v>O</c:v>
                  </c:pt>
                  <c:pt idx="82">
                    <c:v>N</c:v>
                  </c:pt>
                  <c:pt idx="83">
                    <c:v>D</c:v>
                  </c:pt>
                  <c:pt idx="84">
                    <c:v>J</c:v>
                  </c:pt>
                  <c:pt idx="85">
                    <c:v>F</c:v>
                  </c:pt>
                  <c:pt idx="86">
                    <c:v>M</c:v>
                  </c:pt>
                  <c:pt idx="87">
                    <c:v>A</c:v>
                  </c:pt>
                  <c:pt idx="88">
                    <c:v>M</c:v>
                  </c:pt>
                  <c:pt idx="89">
                    <c:v>J</c:v>
                  </c:pt>
                </c:lvl>
                <c:lvl>
                  <c:pt idx="0">
                    <c:v>2010</c:v>
                  </c:pt>
                  <c:pt idx="12">
                    <c:v>2011</c:v>
                  </c:pt>
                  <c:pt idx="24">
                    <c:v>2012</c:v>
                  </c:pt>
                  <c:pt idx="36">
                    <c:v>2013</c:v>
                  </c:pt>
                  <c:pt idx="48">
                    <c:v>2014</c:v>
                  </c:pt>
                  <c:pt idx="60">
                    <c:v>2015</c:v>
                  </c:pt>
                  <c:pt idx="72">
                    <c:v>2016</c:v>
                  </c:pt>
                  <c:pt idx="84">
                    <c:v>2017</c:v>
                  </c:pt>
                </c:lvl>
              </c:multiLvlStrCache>
            </c:multiLvlStrRef>
          </c:cat>
          <c:val>
            <c:numRef>
              <c:f>'Public Release Data'!$K$6:$K$95</c:f>
              <c:numCache>
                <c:formatCode>0.00%</c:formatCode>
                <c:ptCount val="90"/>
                <c:pt idx="0">
                  <c:v>2.82214532E-2</c:v>
                </c:pt>
                <c:pt idx="1">
                  <c:v>2.53418238E-2</c:v>
                </c:pt>
                <c:pt idx="2">
                  <c:v>2.8184321599999999E-2</c:v>
                </c:pt>
                <c:pt idx="3">
                  <c:v>2.7127608899999999E-2</c:v>
                </c:pt>
                <c:pt idx="4">
                  <c:v>2.6721671499999999E-2</c:v>
                </c:pt>
                <c:pt idx="5">
                  <c:v>2.6353683999999999E-2</c:v>
                </c:pt>
                <c:pt idx="6">
                  <c:v>2.6458957799999999E-2</c:v>
                </c:pt>
                <c:pt idx="7">
                  <c:v>2.6169606000000002E-2</c:v>
                </c:pt>
                <c:pt idx="8">
                  <c:v>2.6076879899999999E-2</c:v>
                </c:pt>
                <c:pt idx="9">
                  <c:v>2.69502213E-2</c:v>
                </c:pt>
                <c:pt idx="10">
                  <c:v>2.6409544900000002E-2</c:v>
                </c:pt>
                <c:pt idx="11">
                  <c:v>3.05536221E-2</c:v>
                </c:pt>
                <c:pt idx="12">
                  <c:v>3.2856516199999998E-2</c:v>
                </c:pt>
                <c:pt idx="13">
                  <c:v>3.07970108E-2</c:v>
                </c:pt>
                <c:pt idx="14">
                  <c:v>3.3075570899999997E-2</c:v>
                </c:pt>
                <c:pt idx="15">
                  <c:v>3.10560106E-2</c:v>
                </c:pt>
                <c:pt idx="16">
                  <c:v>3.0523666800000002E-2</c:v>
                </c:pt>
                <c:pt idx="17">
                  <c:v>3.0356928599999999E-2</c:v>
                </c:pt>
                <c:pt idx="18">
                  <c:v>2.9706865999999998E-2</c:v>
                </c:pt>
                <c:pt idx="19">
                  <c:v>3.13392012E-2</c:v>
                </c:pt>
                <c:pt idx="20">
                  <c:v>3.3877148900000001E-2</c:v>
                </c:pt>
                <c:pt idx="21">
                  <c:v>3.5067932699999999E-2</c:v>
                </c:pt>
                <c:pt idx="22">
                  <c:v>3.3710538700000001E-2</c:v>
                </c:pt>
                <c:pt idx="23">
                  <c:v>3.58746115E-2</c:v>
                </c:pt>
                <c:pt idx="24">
                  <c:v>3.6329468500000003E-2</c:v>
                </c:pt>
                <c:pt idx="25">
                  <c:v>3.5145000500000002E-2</c:v>
                </c:pt>
                <c:pt idx="26">
                  <c:v>3.6672117499999997E-2</c:v>
                </c:pt>
                <c:pt idx="27">
                  <c:v>3.4206362099999998E-2</c:v>
                </c:pt>
                <c:pt idx="28">
                  <c:v>3.5149264E-2</c:v>
                </c:pt>
                <c:pt idx="29">
                  <c:v>3.37754345E-2</c:v>
                </c:pt>
                <c:pt idx="30">
                  <c:v>3.32900847E-2</c:v>
                </c:pt>
                <c:pt idx="31">
                  <c:v>3.3579505699999998E-2</c:v>
                </c:pt>
                <c:pt idx="32">
                  <c:v>3.1892838999999999E-2</c:v>
                </c:pt>
                <c:pt idx="33">
                  <c:v>3.4395915999999999E-2</c:v>
                </c:pt>
                <c:pt idx="34">
                  <c:v>3.31351587E-2</c:v>
                </c:pt>
                <c:pt idx="35">
                  <c:v>3.4425570799999999E-2</c:v>
                </c:pt>
                <c:pt idx="36">
                  <c:v>3.7569984600000002E-2</c:v>
                </c:pt>
                <c:pt idx="37">
                  <c:v>3.3446363E-2</c:v>
                </c:pt>
                <c:pt idx="38">
                  <c:v>3.4571601E-2</c:v>
                </c:pt>
                <c:pt idx="39">
                  <c:v>3.2782504300000001E-2</c:v>
                </c:pt>
                <c:pt idx="40">
                  <c:v>3.3882410100000003E-2</c:v>
                </c:pt>
                <c:pt idx="41">
                  <c:v>3.0976419599999999E-2</c:v>
                </c:pt>
                <c:pt idx="42">
                  <c:v>3.2245420300000001E-2</c:v>
                </c:pt>
                <c:pt idx="43">
                  <c:v>3.2322515699999999E-2</c:v>
                </c:pt>
                <c:pt idx="44">
                  <c:v>2.9818286499999999E-2</c:v>
                </c:pt>
                <c:pt idx="45">
                  <c:v>3.2186585400000002E-2</c:v>
                </c:pt>
                <c:pt idx="46">
                  <c:v>3.0578878800000001E-2</c:v>
                </c:pt>
                <c:pt idx="47">
                  <c:v>3.1600988000000003E-2</c:v>
                </c:pt>
                <c:pt idx="48">
                  <c:v>3.4836849699999999E-2</c:v>
                </c:pt>
                <c:pt idx="49">
                  <c:v>3.0882957999999999E-2</c:v>
                </c:pt>
                <c:pt idx="50">
                  <c:v>3.1494500000000002E-2</c:v>
                </c:pt>
                <c:pt idx="51">
                  <c:v>3.0368526999999999E-2</c:v>
                </c:pt>
                <c:pt idx="52">
                  <c:v>3.0532638800000001E-2</c:v>
                </c:pt>
                <c:pt idx="53">
                  <c:v>2.8512774500000001E-2</c:v>
                </c:pt>
                <c:pt idx="54">
                  <c:v>2.99575508E-2</c:v>
                </c:pt>
                <c:pt idx="55">
                  <c:v>2.9816837999999998E-2</c:v>
                </c:pt>
                <c:pt idx="56">
                  <c:v>2.9172471799999999E-2</c:v>
                </c:pt>
                <c:pt idx="57">
                  <c:v>3.0395904800000002E-2</c:v>
                </c:pt>
                <c:pt idx="58">
                  <c:v>2.7363159599999999E-2</c:v>
                </c:pt>
                <c:pt idx="59">
                  <c:v>3.0397449600000001E-2</c:v>
                </c:pt>
                <c:pt idx="60">
                  <c:v>3.2468486499999998E-2</c:v>
                </c:pt>
                <c:pt idx="61">
                  <c:v>2.7551745900000001E-2</c:v>
                </c:pt>
                <c:pt idx="62">
                  <c:v>2.9567209800000001E-2</c:v>
                </c:pt>
                <c:pt idx="63">
                  <c:v>2.8451772899999998E-2</c:v>
                </c:pt>
                <c:pt idx="64">
                  <c:v>2.7779513299999999E-2</c:v>
                </c:pt>
                <c:pt idx="65">
                  <c:v>2.79410943E-2</c:v>
                </c:pt>
                <c:pt idx="66">
                  <c:v>2.8075093999999998E-2</c:v>
                </c:pt>
                <c:pt idx="67">
                  <c:v>2.69231022E-2</c:v>
                </c:pt>
                <c:pt idx="68">
                  <c:v>2.5917096800000001E-2</c:v>
                </c:pt>
                <c:pt idx="69">
                  <c:v>2.5257868700000002E-2</c:v>
                </c:pt>
                <c:pt idx="70">
                  <c:v>2.28433296E-2</c:v>
                </c:pt>
                <c:pt idx="71">
                  <c:v>2.5001143399999998E-2</c:v>
                </c:pt>
                <c:pt idx="72">
                  <c:v>2.5502843399999999E-2</c:v>
                </c:pt>
                <c:pt idx="73">
                  <c:v>2.42797085E-2</c:v>
                </c:pt>
                <c:pt idx="74">
                  <c:v>2.5863467399999999E-2</c:v>
                </c:pt>
                <c:pt idx="75">
                  <c:v>2.5083313600000001E-2</c:v>
                </c:pt>
                <c:pt idx="76">
                  <c:v>2.4017354000000001E-2</c:v>
                </c:pt>
                <c:pt idx="77">
                  <c:v>2.37512283E-2</c:v>
                </c:pt>
                <c:pt idx="78">
                  <c:v>2.3263621000000002E-2</c:v>
                </c:pt>
                <c:pt idx="79">
                  <c:v>2.37200677E-2</c:v>
                </c:pt>
                <c:pt idx="80">
                  <c:v>2.3438658000000001E-2</c:v>
                </c:pt>
                <c:pt idx="81">
                  <c:v>2.3867009200000001E-2</c:v>
                </c:pt>
                <c:pt idx="82">
                  <c:v>2.2991508399999999E-2</c:v>
                </c:pt>
                <c:pt idx="83">
                  <c:v>2.4731338700000001E-2</c:v>
                </c:pt>
                <c:pt idx="84">
                  <c:v>2.4937768400000001E-2</c:v>
                </c:pt>
                <c:pt idx="85">
                  <c:v>2.28604601E-2</c:v>
                </c:pt>
                <c:pt idx="86">
                  <c:v>2.5179190800000001E-2</c:v>
                </c:pt>
                <c:pt idx="87">
                  <c:v>2.2287099500000001E-2</c:v>
                </c:pt>
                <c:pt idx="88">
                  <c:v>2.28341037E-2</c:v>
                </c:pt>
                <c:pt idx="89">
                  <c:v>2.2050637200000001E-2</c:v>
                </c:pt>
              </c:numCache>
            </c:numRef>
          </c:val>
          <c:smooth val="0"/>
        </c:ser>
        <c:dLbls>
          <c:showLegendKey val="0"/>
          <c:showVal val="0"/>
          <c:showCatName val="0"/>
          <c:showSerName val="0"/>
          <c:showPercent val="0"/>
          <c:showBubbleSize val="0"/>
        </c:dLbls>
        <c:marker val="1"/>
        <c:smooth val="0"/>
        <c:axId val="465198848"/>
        <c:axId val="465195712"/>
      </c:lineChart>
      <c:catAx>
        <c:axId val="465198848"/>
        <c:scaling>
          <c:orientation val="minMax"/>
        </c:scaling>
        <c:delete val="0"/>
        <c:axPos val="b"/>
        <c:numFmt formatCode="General" sourceLinked="1"/>
        <c:majorTickMark val="none"/>
        <c:minorTickMark val="none"/>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95712"/>
        <c:crosses val="autoZero"/>
        <c:auto val="1"/>
        <c:lblAlgn val="ctr"/>
        <c:lblOffset val="100"/>
        <c:noMultiLvlLbl val="0"/>
      </c:catAx>
      <c:valAx>
        <c:axId val="465195712"/>
        <c:scaling>
          <c:orientation val="minMax"/>
          <c:max val="5.000000000000001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US" sz="1100" b="0"/>
                  <a:t>Percentage of Adult ESRD Population Administered</a:t>
                </a:r>
                <a:r>
                  <a:rPr lang="en-US" sz="1100" b="0" baseline="0"/>
                  <a:t> a Blood Transfusion</a:t>
                </a:r>
                <a:endParaRPr lang="en-US" sz="1100" b="0"/>
              </a:p>
            </c:rich>
          </c:tx>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5198848"/>
        <c:crosses val="autoZero"/>
        <c:crossBetween val="between"/>
      </c:valAx>
      <c:valAx>
        <c:axId val="465199240"/>
        <c:scaling>
          <c:orientation val="minMax"/>
          <c:max val="1"/>
        </c:scaling>
        <c:delete val="1"/>
        <c:axPos val="r"/>
        <c:numFmt formatCode="0.00" sourceLinked="1"/>
        <c:majorTickMark val="out"/>
        <c:minorTickMark val="none"/>
        <c:tickLblPos val="nextTo"/>
        <c:crossAx val="465201200"/>
        <c:crosses val="max"/>
        <c:crossBetween val="between"/>
      </c:valAx>
      <c:catAx>
        <c:axId val="465201200"/>
        <c:scaling>
          <c:orientation val="minMax"/>
        </c:scaling>
        <c:delete val="1"/>
        <c:axPos val="b"/>
        <c:numFmt formatCode="General" sourceLinked="1"/>
        <c:majorTickMark val="out"/>
        <c:minorTickMark val="none"/>
        <c:tickLblPos val="nextTo"/>
        <c:crossAx val="4651992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zoomScale="75" workbookViewId="0"/>
  </sheetViews>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20.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661400"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667750" cy="629840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L47"/>
  <sheetViews>
    <sheetView showGridLines="0" zoomScale="80" zoomScaleNormal="80" workbookViewId="0"/>
  </sheetViews>
  <sheetFormatPr defaultRowHeight="15" x14ac:dyDescent="0.25"/>
  <cols>
    <col min="1" max="1" width="2.85546875" style="11" customWidth="1"/>
    <col min="2" max="2" width="39.28515625" style="11" customWidth="1"/>
    <col min="3" max="3" width="121.5703125" style="14" customWidth="1"/>
    <col min="4" max="12" width="9.140625" style="14"/>
    <col min="13" max="16384" width="9.140625" style="11"/>
  </cols>
  <sheetData>
    <row r="2" spans="2:12" s="12" customFormat="1" ht="18.75" x14ac:dyDescent="0.3">
      <c r="B2" s="261" t="s">
        <v>18</v>
      </c>
      <c r="C2" s="261"/>
      <c r="D2" s="13"/>
      <c r="E2" s="13"/>
      <c r="F2" s="13"/>
      <c r="G2" s="13"/>
      <c r="H2" s="13"/>
      <c r="I2" s="13"/>
      <c r="J2" s="13"/>
      <c r="K2" s="13"/>
      <c r="L2" s="13"/>
    </row>
    <row r="3" spans="2:12" ht="15" customHeight="1" x14ac:dyDescent="0.25">
      <c r="B3" s="260"/>
      <c r="C3" s="260"/>
    </row>
    <row r="4" spans="2:12" ht="15" customHeight="1" x14ac:dyDescent="0.25">
      <c r="B4" s="259" t="s">
        <v>159</v>
      </c>
      <c r="C4" s="259"/>
    </row>
    <row r="5" spans="2:12" ht="15" customHeight="1" x14ac:dyDescent="0.25">
      <c r="B5" s="259"/>
      <c r="C5" s="259"/>
    </row>
    <row r="6" spans="2:12" ht="45" customHeight="1" x14ac:dyDescent="0.25">
      <c r="B6" s="262" t="s">
        <v>19</v>
      </c>
      <c r="C6" s="262"/>
    </row>
    <row r="7" spans="2:12" x14ac:dyDescent="0.25">
      <c r="B7" s="262"/>
      <c r="C7" s="262"/>
    </row>
    <row r="8" spans="2:12" ht="45" customHeight="1" x14ac:dyDescent="0.25">
      <c r="B8" s="262" t="s">
        <v>109</v>
      </c>
      <c r="C8" s="262"/>
    </row>
    <row r="9" spans="2:12" x14ac:dyDescent="0.25">
      <c r="B9" s="262"/>
      <c r="C9" s="262"/>
    </row>
    <row r="10" spans="2:12" ht="30" customHeight="1" x14ac:dyDescent="0.25">
      <c r="B10" s="262" t="s">
        <v>168</v>
      </c>
      <c r="C10" s="262"/>
    </row>
    <row r="11" spans="2:12" ht="15" customHeight="1" x14ac:dyDescent="0.25">
      <c r="B11" s="15"/>
      <c r="C11" s="16"/>
    </row>
    <row r="12" spans="2:12" s="12" customFormat="1" ht="18.75" x14ac:dyDescent="0.3">
      <c r="B12" s="261" t="s">
        <v>20</v>
      </c>
      <c r="C12" s="261"/>
      <c r="D12" s="13"/>
      <c r="E12" s="13"/>
      <c r="F12" s="13"/>
      <c r="G12" s="13"/>
      <c r="H12" s="120"/>
      <c r="I12" s="13"/>
      <c r="J12" s="13"/>
      <c r="K12" s="13"/>
      <c r="L12" s="13"/>
    </row>
    <row r="13" spans="2:12" x14ac:dyDescent="0.25">
      <c r="B13" s="14"/>
    </row>
    <row r="14" spans="2:12" ht="45" x14ac:dyDescent="0.25">
      <c r="B14" s="22" t="s">
        <v>21</v>
      </c>
      <c r="C14" s="23" t="s">
        <v>29</v>
      </c>
    </row>
    <row r="15" spans="2:12" x14ac:dyDescent="0.25">
      <c r="B15" s="20" t="s">
        <v>22</v>
      </c>
      <c r="C15" s="219" t="s">
        <v>164</v>
      </c>
    </row>
    <row r="16" spans="2:12" x14ac:dyDescent="0.25">
      <c r="B16" s="20" t="s">
        <v>23</v>
      </c>
      <c r="C16" s="219" t="s">
        <v>166</v>
      </c>
    </row>
    <row r="17" spans="2:12" x14ac:dyDescent="0.25">
      <c r="B17" s="20" t="s">
        <v>24</v>
      </c>
      <c r="C17" s="219" t="s">
        <v>165</v>
      </c>
    </row>
    <row r="18" spans="2:12" x14ac:dyDescent="0.25">
      <c r="B18" s="19" t="s">
        <v>26</v>
      </c>
      <c r="C18" s="21" t="s">
        <v>167</v>
      </c>
    </row>
    <row r="19" spans="2:12" ht="45" x14ac:dyDescent="0.25">
      <c r="B19" s="24" t="s">
        <v>28</v>
      </c>
      <c r="C19" s="253" t="s">
        <v>175</v>
      </c>
      <c r="D19" s="18"/>
      <c r="E19" s="18"/>
      <c r="F19" s="18"/>
      <c r="G19" s="18"/>
    </row>
    <row r="21" spans="2:12" s="12" customFormat="1" ht="18.75" x14ac:dyDescent="0.3">
      <c r="B21" s="261" t="s">
        <v>25</v>
      </c>
      <c r="C21" s="261"/>
      <c r="D21" s="13"/>
      <c r="E21" s="13"/>
      <c r="F21" s="13"/>
      <c r="G21" s="13"/>
      <c r="H21" s="13"/>
      <c r="I21" s="13"/>
      <c r="J21" s="13"/>
      <c r="K21" s="13"/>
      <c r="L21" s="13"/>
    </row>
    <row r="23" spans="2:12" x14ac:dyDescent="0.25">
      <c r="B23" s="117" t="s">
        <v>2</v>
      </c>
      <c r="C23" s="118"/>
    </row>
    <row r="24" spans="2:12" x14ac:dyDescent="0.25">
      <c r="B24" s="110" t="s">
        <v>7</v>
      </c>
      <c r="C24" s="111" t="s">
        <v>89</v>
      </c>
    </row>
    <row r="25" spans="2:12" x14ac:dyDescent="0.25">
      <c r="B25" s="20" t="s">
        <v>8</v>
      </c>
      <c r="C25" s="112" t="s">
        <v>30</v>
      </c>
    </row>
    <row r="26" spans="2:12" x14ac:dyDescent="0.25">
      <c r="B26" s="20" t="s">
        <v>79</v>
      </c>
      <c r="C26" s="112" t="s">
        <v>110</v>
      </c>
    </row>
    <row r="27" spans="2:12" x14ac:dyDescent="0.25">
      <c r="B27" s="113" t="s">
        <v>80</v>
      </c>
      <c r="C27" s="114" t="s">
        <v>111</v>
      </c>
    </row>
    <row r="28" spans="2:12" ht="30" customHeight="1" x14ac:dyDescent="0.25">
      <c r="B28" s="117" t="s">
        <v>1</v>
      </c>
      <c r="C28" s="118"/>
    </row>
    <row r="29" spans="2:12" ht="30" x14ac:dyDescent="0.25">
      <c r="B29" s="22" t="s">
        <v>114</v>
      </c>
      <c r="C29" s="115" t="s">
        <v>132</v>
      </c>
    </row>
    <row r="30" spans="2:12" x14ac:dyDescent="0.25">
      <c r="B30" s="20" t="s">
        <v>85</v>
      </c>
      <c r="C30" s="112" t="s">
        <v>131</v>
      </c>
    </row>
    <row r="31" spans="2:12" x14ac:dyDescent="0.25">
      <c r="B31" s="113" t="s">
        <v>93</v>
      </c>
      <c r="C31" s="114" t="s">
        <v>113</v>
      </c>
    </row>
    <row r="32" spans="2:12" ht="30" customHeight="1" x14ac:dyDescent="0.25">
      <c r="B32" s="117" t="s">
        <v>112</v>
      </c>
      <c r="C32" s="118"/>
    </row>
    <row r="33" spans="2:3" s="14" customFormat="1" ht="30" x14ac:dyDescent="0.25">
      <c r="B33" s="22" t="s">
        <v>81</v>
      </c>
      <c r="C33" s="115" t="s">
        <v>134</v>
      </c>
    </row>
    <row r="34" spans="2:3" s="14" customFormat="1" ht="30" x14ac:dyDescent="0.25">
      <c r="B34" s="19" t="s">
        <v>82</v>
      </c>
      <c r="C34" s="115" t="s">
        <v>133</v>
      </c>
    </row>
    <row r="35" spans="2:3" s="14" customFormat="1" ht="30" x14ac:dyDescent="0.25">
      <c r="B35" s="19" t="s">
        <v>27</v>
      </c>
      <c r="C35" s="116" t="s">
        <v>90</v>
      </c>
    </row>
    <row r="36" spans="2:3" s="14" customFormat="1" ht="45" x14ac:dyDescent="0.25">
      <c r="B36" s="19" t="s">
        <v>13</v>
      </c>
      <c r="C36" s="115" t="s">
        <v>137</v>
      </c>
    </row>
    <row r="37" spans="2:3" s="14" customFormat="1" ht="45" x14ac:dyDescent="0.25">
      <c r="B37" s="19" t="s">
        <v>12</v>
      </c>
      <c r="C37" s="115" t="s">
        <v>136</v>
      </c>
    </row>
    <row r="38" spans="2:3" s="14" customFormat="1" ht="45" x14ac:dyDescent="0.25">
      <c r="B38" s="24" t="s">
        <v>88</v>
      </c>
      <c r="C38" s="115" t="s">
        <v>135</v>
      </c>
    </row>
    <row r="39" spans="2:3" s="14" customFormat="1" ht="30" x14ac:dyDescent="0.25">
      <c r="B39" s="24" t="s">
        <v>31</v>
      </c>
      <c r="C39" s="119" t="s">
        <v>138</v>
      </c>
    </row>
    <row r="40" spans="2:3" s="14" customFormat="1" ht="30" customHeight="1" x14ac:dyDescent="0.25">
      <c r="B40" s="117" t="s">
        <v>4</v>
      </c>
      <c r="C40" s="118"/>
    </row>
    <row r="41" spans="2:3" s="14" customFormat="1" ht="30" x14ac:dyDescent="0.25">
      <c r="B41" s="22" t="s">
        <v>9</v>
      </c>
      <c r="C41" s="115" t="s">
        <v>139</v>
      </c>
    </row>
    <row r="42" spans="2:3" s="14" customFormat="1" ht="30" x14ac:dyDescent="0.25">
      <c r="B42" s="19" t="s">
        <v>10</v>
      </c>
      <c r="C42" s="119" t="s">
        <v>141</v>
      </c>
    </row>
    <row r="43" spans="2:3" s="14" customFormat="1" ht="30" x14ac:dyDescent="0.25">
      <c r="B43" s="24" t="s">
        <v>11</v>
      </c>
      <c r="C43" s="119" t="s">
        <v>140</v>
      </c>
    </row>
    <row r="44" spans="2:3" s="14" customFormat="1" ht="30" customHeight="1" x14ac:dyDescent="0.25">
      <c r="B44" s="17" t="s">
        <v>0</v>
      </c>
    </row>
    <row r="45" spans="2:3" s="14" customFormat="1" ht="15" customHeight="1" x14ac:dyDescent="0.25">
      <c r="B45" s="184" t="s">
        <v>32</v>
      </c>
      <c r="C45" s="258" t="s">
        <v>142</v>
      </c>
    </row>
    <row r="46" spans="2:3" s="14" customFormat="1" x14ac:dyDescent="0.25">
      <c r="B46" s="184" t="s">
        <v>5</v>
      </c>
      <c r="C46" s="258"/>
    </row>
    <row r="47" spans="2:3" s="14" customFormat="1" x14ac:dyDescent="0.25">
      <c r="B47" s="184" t="s">
        <v>6</v>
      </c>
      <c r="C47" s="258"/>
    </row>
  </sheetData>
  <mergeCells count="12">
    <mergeCell ref="C45:C47"/>
    <mergeCell ref="B4:C4"/>
    <mergeCell ref="B3:C3"/>
    <mergeCell ref="B2:C2"/>
    <mergeCell ref="B12:C12"/>
    <mergeCell ref="B21:C21"/>
    <mergeCell ref="B10:C10"/>
    <mergeCell ref="B9:C9"/>
    <mergeCell ref="B8:C8"/>
    <mergeCell ref="B7:C7"/>
    <mergeCell ref="B6:C6"/>
    <mergeCell ref="B5:C5"/>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59999389629810485"/>
  </sheetPr>
  <dimension ref="B2:F24"/>
  <sheetViews>
    <sheetView showGridLines="0" tabSelected="1" zoomScale="80" zoomScaleNormal="80" workbookViewId="0"/>
  </sheetViews>
  <sheetFormatPr defaultRowHeight="15" x14ac:dyDescent="0.25"/>
  <cols>
    <col min="1" max="1" width="2.85546875" style="60" customWidth="1"/>
    <col min="2" max="2" width="20.7109375" style="66" customWidth="1"/>
    <col min="3" max="6" width="20.7109375" style="60" customWidth="1"/>
    <col min="7" max="7" width="15.7109375" style="60" customWidth="1"/>
    <col min="8" max="16384" width="9.140625" style="60"/>
  </cols>
  <sheetData>
    <row r="2" spans="2:6" ht="18.75" x14ac:dyDescent="0.3">
      <c r="B2" s="264" t="s">
        <v>33</v>
      </c>
      <c r="C2" s="264"/>
      <c r="D2" s="264"/>
      <c r="E2" s="264"/>
      <c r="F2" s="264"/>
    </row>
    <row r="3" spans="2:6" x14ac:dyDescent="0.25">
      <c r="B3" s="265"/>
      <c r="C3" s="265"/>
      <c r="D3" s="265"/>
      <c r="E3" s="265"/>
      <c r="F3" s="265"/>
    </row>
    <row r="4" spans="2:6" ht="30" customHeight="1" x14ac:dyDescent="0.25">
      <c r="B4" s="263" t="s">
        <v>34</v>
      </c>
      <c r="C4" s="263"/>
      <c r="D4" s="263"/>
      <c r="E4" s="263"/>
      <c r="F4" s="263"/>
    </row>
    <row r="5" spans="2:6" x14ac:dyDescent="0.25">
      <c r="B5" s="263" t="s">
        <v>35</v>
      </c>
      <c r="C5" s="263"/>
      <c r="D5" s="263"/>
      <c r="E5" s="263"/>
      <c r="F5" s="263"/>
    </row>
    <row r="6" spans="2:6" ht="45" customHeight="1" x14ac:dyDescent="0.25">
      <c r="B6" s="263" t="s">
        <v>77</v>
      </c>
      <c r="C6" s="263"/>
      <c r="D6" s="263"/>
      <c r="E6" s="263"/>
      <c r="F6" s="263"/>
    </row>
    <row r="7" spans="2:6" x14ac:dyDescent="0.25">
      <c r="B7" s="270"/>
      <c r="C7" s="270"/>
      <c r="D7" s="270"/>
      <c r="E7" s="270"/>
      <c r="F7" s="270"/>
    </row>
    <row r="8" spans="2:6" x14ac:dyDescent="0.25">
      <c r="B8" s="269" t="s">
        <v>57</v>
      </c>
      <c r="C8" s="269"/>
      <c r="D8" s="269"/>
      <c r="E8" s="269"/>
      <c r="F8" s="269"/>
    </row>
    <row r="9" spans="2:6" x14ac:dyDescent="0.25">
      <c r="B9" s="268" t="s">
        <v>176</v>
      </c>
      <c r="C9" s="268"/>
      <c r="D9" s="268"/>
      <c r="E9" s="268"/>
      <c r="F9" s="268"/>
    </row>
    <row r="10" spans="2:6" x14ac:dyDescent="0.25">
      <c r="B10" s="268" t="s">
        <v>177</v>
      </c>
      <c r="C10" s="268"/>
      <c r="D10" s="268"/>
      <c r="E10" s="268"/>
      <c r="F10" s="268"/>
    </row>
    <row r="11" spans="2:6" x14ac:dyDescent="0.25">
      <c r="B11" s="268" t="s">
        <v>146</v>
      </c>
      <c r="C11" s="268"/>
      <c r="D11" s="268"/>
      <c r="E11" s="268"/>
      <c r="F11" s="268"/>
    </row>
    <row r="12" spans="2:6" ht="15.75" thickBot="1" x14ac:dyDescent="0.3">
      <c r="B12" s="267"/>
      <c r="C12" s="267"/>
      <c r="D12" s="267"/>
      <c r="E12" s="267"/>
      <c r="F12" s="267"/>
    </row>
    <row r="13" spans="2:6" ht="39.950000000000003" customHeight="1" x14ac:dyDescent="0.25">
      <c r="B13" s="63" t="s">
        <v>148</v>
      </c>
      <c r="C13" s="61" t="s">
        <v>51</v>
      </c>
      <c r="D13" s="61" t="s">
        <v>54</v>
      </c>
      <c r="E13" s="61" t="s">
        <v>52</v>
      </c>
      <c r="F13" s="62" t="s">
        <v>53</v>
      </c>
    </row>
    <row r="14" spans="2:6" x14ac:dyDescent="0.25">
      <c r="B14" s="64">
        <v>2010</v>
      </c>
      <c r="C14" s="80">
        <f>AVERAGE('Public Release Data'!$F$6:$F$17)</f>
        <v>1.6925765275000001E-2</v>
      </c>
      <c r="D14" s="80">
        <f>AVERAGE('Public Release Data'!$G$6:$G$17)</f>
        <v>0.14329223473333333</v>
      </c>
      <c r="E14" s="80">
        <f>AVERAGE('Public Release Data'!$H$6:$H$17)</f>
        <v>0.10675279320000002</v>
      </c>
      <c r="F14" s="82">
        <f>AVERAGE('Public Release Data'!$I$6:$I$17)</f>
        <v>5.32647625E-2</v>
      </c>
    </row>
    <row r="15" spans="2:6" x14ac:dyDescent="0.25">
      <c r="B15" s="68" t="s">
        <v>55</v>
      </c>
      <c r="C15" s="81"/>
      <c r="D15" s="81"/>
      <c r="E15" s="81"/>
      <c r="F15" s="83"/>
    </row>
    <row r="16" spans="2:6" x14ac:dyDescent="0.25">
      <c r="B16" s="64">
        <v>2011</v>
      </c>
      <c r="C16" s="80">
        <f>AVERAGE('Public Release Data'!$F$18:$F$29)</f>
        <v>1.6445163758333336E-2</v>
      </c>
      <c r="D16" s="80">
        <f>AVERAGE('Public Release Data'!$G$18:$G$29)</f>
        <v>0.140450425125</v>
      </c>
      <c r="E16" s="80">
        <f>AVERAGE('Public Release Data'!$H$18:$H$29)</f>
        <v>0.10563889225</v>
      </c>
      <c r="F16" s="82">
        <f>AVERAGE('Public Release Data'!$I$18:$I$29)</f>
        <v>5.2991129033333327E-2</v>
      </c>
    </row>
    <row r="17" spans="2:6" x14ac:dyDescent="0.25">
      <c r="B17" s="64">
        <v>2012</v>
      </c>
      <c r="C17" s="80">
        <f>AVERAGE('Public Release Data'!$F$30:$F$41)</f>
        <v>1.5804702291666663E-2</v>
      </c>
      <c r="D17" s="80">
        <f>AVERAGE('Public Release Data'!$G$30:$G$41)</f>
        <v>0.13482495192500002</v>
      </c>
      <c r="E17" s="80">
        <f>AVERAGE('Public Release Data'!$H$30:$H$41)</f>
        <v>0.10729470624166666</v>
      </c>
      <c r="F17" s="82">
        <f>AVERAGE('Public Release Data'!$I$30:$I$41)</f>
        <v>5.1812484700000001E-2</v>
      </c>
    </row>
    <row r="18" spans="2:6" x14ac:dyDescent="0.25">
      <c r="B18" s="64">
        <v>2013</v>
      </c>
      <c r="C18" s="80">
        <f>AVERAGE('Public Release Data'!$F$42:$F$53)</f>
        <v>1.5489738233333333E-2</v>
      </c>
      <c r="D18" s="80">
        <f>AVERAGE('Public Release Data'!$G$42:$G$53)</f>
        <v>0.12884632684166666</v>
      </c>
      <c r="E18" s="80">
        <f>AVERAGE('Public Release Data'!$H$42:$H$53)</f>
        <v>0.10922697522500001</v>
      </c>
      <c r="F18" s="82">
        <f>AVERAGE('Public Release Data'!$I$42:$I$53)</f>
        <v>5.1284996883333323E-2</v>
      </c>
    </row>
    <row r="19" spans="2:6" x14ac:dyDescent="0.25">
      <c r="B19" s="64">
        <v>2014</v>
      </c>
      <c r="C19" s="80">
        <f>AVERAGE('Public Release Data'!$F$54:$F$65)</f>
        <v>1.5234409183333334E-2</v>
      </c>
      <c r="D19" s="80">
        <f>AVERAGE('Public Release Data'!$G$54:$G$65)</f>
        <v>0.12555105295833335</v>
      </c>
      <c r="E19" s="80">
        <f>AVERAGE('Public Release Data'!$H$54:$H$65)</f>
        <v>0.113566462075</v>
      </c>
      <c r="F19" s="82">
        <f>AVERAGE('Public Release Data'!$I$54:$I$65)</f>
        <v>5.1074536308333335E-2</v>
      </c>
    </row>
    <row r="20" spans="2:6" x14ac:dyDescent="0.25">
      <c r="B20" s="64">
        <v>2015</v>
      </c>
      <c r="C20" s="208">
        <f>AVERAGE('Public Release Data'!$F$66:$F$77)</f>
        <v>1.5452847258333334E-2</v>
      </c>
      <c r="D20" s="208">
        <f>AVERAGE('Public Release Data'!$G$66:$G$77)</f>
        <v>0.12440466741666667</v>
      </c>
      <c r="E20" s="208">
        <f>AVERAGE('Public Release Data'!$H$66:$H$77)</f>
        <v>0.11628497476666666</v>
      </c>
      <c r="F20" s="209">
        <f>AVERAGE('Public Release Data'!$I$66:$I$77)</f>
        <v>5.1036148058333335E-2</v>
      </c>
    </row>
    <row r="21" spans="2:6" x14ac:dyDescent="0.25">
      <c r="B21" s="64">
        <v>2016</v>
      </c>
      <c r="C21" s="208">
        <f>AVERAGE('Public Release Data'!$F$78:$F$89)</f>
        <v>1.5353183833333334E-2</v>
      </c>
      <c r="D21" s="208">
        <f>AVERAGE('Public Release Data'!$G$78:$G$89)</f>
        <v>0.12534113790000001</v>
      </c>
      <c r="E21" s="208">
        <f>AVERAGE('Public Release Data'!$H$78:$H$89)</f>
        <v>0.11916073577499998</v>
      </c>
      <c r="F21" s="209">
        <f>AVERAGE('Public Release Data'!$I$78:$I$89)</f>
        <v>5.0731990500000011E-2</v>
      </c>
    </row>
    <row r="22" spans="2:6" ht="30.75" thickBot="1" x14ac:dyDescent="0.3">
      <c r="B22" s="65" t="s">
        <v>160</v>
      </c>
      <c r="C22" s="163">
        <f>AVERAGE('Public Release Data'!$F$90:$F$95)</f>
        <v>1.5886503916666666E-2</v>
      </c>
      <c r="D22" s="163">
        <f>AVERAGE('Public Release Data'!$G$90:$G$95)</f>
        <v>0.12638319875000001</v>
      </c>
      <c r="E22" s="163">
        <f>AVERAGE('Public Release Data'!$H$90:$H$95)</f>
        <v>0.11959970053333334</v>
      </c>
      <c r="F22" s="164">
        <f>AVERAGE('Public Release Data'!$I$90:$I$95)</f>
        <v>5.0131714399999999E-2</v>
      </c>
    </row>
    <row r="23" spans="2:6" x14ac:dyDescent="0.25">
      <c r="B23" s="266"/>
      <c r="C23" s="266"/>
      <c r="D23" s="266"/>
      <c r="E23" s="266"/>
      <c r="F23" s="266"/>
    </row>
    <row r="24" spans="2:6" ht="30" customHeight="1" x14ac:dyDescent="0.25">
      <c r="B24" s="263" t="s">
        <v>178</v>
      </c>
      <c r="C24" s="263"/>
      <c r="D24" s="263"/>
      <c r="E24" s="263"/>
      <c r="F24" s="263"/>
    </row>
  </sheetData>
  <mergeCells count="13">
    <mergeCell ref="B24:F24"/>
    <mergeCell ref="B2:F2"/>
    <mergeCell ref="B3:F3"/>
    <mergeCell ref="B23:F23"/>
    <mergeCell ref="B12:F12"/>
    <mergeCell ref="B11:F11"/>
    <mergeCell ref="B10:F10"/>
    <mergeCell ref="B9:F9"/>
    <mergeCell ref="B8:F8"/>
    <mergeCell ref="B7:F7"/>
    <mergeCell ref="B4:F4"/>
    <mergeCell ref="B5:F5"/>
    <mergeCell ref="B6:F6"/>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N50"/>
  <sheetViews>
    <sheetView showGridLines="0" zoomScale="80" zoomScaleNormal="80" workbookViewId="0"/>
  </sheetViews>
  <sheetFormatPr defaultRowHeight="15" x14ac:dyDescent="0.25"/>
  <cols>
    <col min="1" max="1" width="2.7109375" style="60" customWidth="1"/>
    <col min="2" max="2" width="25.7109375" style="66" customWidth="1"/>
    <col min="3" max="3" width="25.7109375" style="60" customWidth="1"/>
    <col min="4" max="7" width="14.7109375" style="60" customWidth="1"/>
    <col min="8" max="13" width="9.140625" style="60"/>
    <col min="14" max="14" width="9.140625" style="1"/>
    <col min="15" max="16384" width="9.140625" style="60"/>
  </cols>
  <sheetData>
    <row r="2" spans="2:14" ht="18.75" x14ac:dyDescent="0.3">
      <c r="B2" s="264" t="s">
        <v>124</v>
      </c>
      <c r="C2" s="264"/>
      <c r="D2" s="264"/>
      <c r="E2" s="264"/>
      <c r="F2" s="91"/>
      <c r="G2" s="91"/>
    </row>
    <row r="3" spans="2:14" ht="15.75" x14ac:dyDescent="0.25">
      <c r="B3" s="272"/>
      <c r="C3" s="272"/>
      <c r="D3" s="272"/>
      <c r="E3" s="272"/>
      <c r="N3" s="3"/>
    </row>
    <row r="4" spans="2:14" ht="30" customHeight="1" x14ac:dyDescent="0.25">
      <c r="B4" s="271" t="s">
        <v>64</v>
      </c>
      <c r="C4" s="271"/>
      <c r="D4" s="271"/>
      <c r="E4" s="271"/>
      <c r="F4" s="271"/>
      <c r="G4" s="271"/>
      <c r="N4" s="3"/>
    </row>
    <row r="5" spans="2:14" ht="15" customHeight="1" x14ac:dyDescent="0.25">
      <c r="B5" s="271" t="s">
        <v>65</v>
      </c>
      <c r="C5" s="271"/>
      <c r="D5" s="271"/>
      <c r="E5" s="271"/>
      <c r="F5" s="271"/>
      <c r="G5" s="271"/>
      <c r="N5" s="3"/>
    </row>
    <row r="6" spans="2:14" ht="15" customHeight="1" x14ac:dyDescent="0.25">
      <c r="B6" s="88"/>
      <c r="C6" s="88"/>
      <c r="D6" s="88"/>
      <c r="E6" s="88"/>
      <c r="N6" s="3"/>
    </row>
    <row r="7" spans="2:14" ht="15" customHeight="1" x14ac:dyDescent="0.25">
      <c r="B7" s="269" t="s">
        <v>57</v>
      </c>
      <c r="C7" s="269"/>
      <c r="D7" s="269"/>
      <c r="E7" s="269"/>
      <c r="F7" s="269"/>
      <c r="G7" s="269"/>
      <c r="N7" s="8"/>
    </row>
    <row r="8" spans="2:14" ht="15" customHeight="1" x14ac:dyDescent="0.25">
      <c r="B8" s="268" t="s">
        <v>179</v>
      </c>
      <c r="C8" s="268"/>
      <c r="D8" s="268"/>
      <c r="E8" s="268"/>
      <c r="F8" s="268"/>
      <c r="G8" s="268"/>
      <c r="N8" s="8"/>
    </row>
    <row r="9" spans="2:14" ht="30" customHeight="1" x14ac:dyDescent="0.25">
      <c r="B9" s="268" t="s">
        <v>71</v>
      </c>
      <c r="C9" s="268"/>
      <c r="D9" s="268"/>
      <c r="E9" s="268"/>
      <c r="F9" s="268"/>
      <c r="G9" s="268"/>
      <c r="N9" s="8"/>
    </row>
    <row r="10" spans="2:14" ht="15" customHeight="1" x14ac:dyDescent="0.25">
      <c r="B10" s="268" t="s">
        <v>72</v>
      </c>
      <c r="C10" s="268"/>
      <c r="D10" s="268"/>
      <c r="E10" s="268"/>
      <c r="F10" s="268"/>
      <c r="G10" s="268"/>
      <c r="N10" s="8"/>
    </row>
    <row r="11" spans="2:14" ht="15" customHeight="1" thickBot="1" x14ac:dyDescent="0.3">
      <c r="B11" s="67"/>
      <c r="C11" s="67"/>
      <c r="D11" s="67"/>
      <c r="E11" s="67"/>
      <c r="F11" s="67"/>
      <c r="G11" s="67"/>
      <c r="N11" s="8"/>
    </row>
    <row r="12" spans="2:14" ht="50.1" customHeight="1" x14ac:dyDescent="0.25">
      <c r="B12" s="279" t="s">
        <v>70</v>
      </c>
      <c r="C12" s="277" t="s">
        <v>69</v>
      </c>
      <c r="D12" s="274" t="s">
        <v>66</v>
      </c>
      <c r="E12" s="275"/>
      <c r="F12" s="274" t="s">
        <v>125</v>
      </c>
      <c r="G12" s="276"/>
      <c r="L12" s="8"/>
      <c r="N12" s="60"/>
    </row>
    <row r="13" spans="2:14" ht="15" customHeight="1" x14ac:dyDescent="0.25">
      <c r="B13" s="280"/>
      <c r="C13" s="278"/>
      <c r="D13" s="105" t="s">
        <v>67</v>
      </c>
      <c r="E13" s="106" t="s">
        <v>68</v>
      </c>
      <c r="F13" s="105" t="s">
        <v>67</v>
      </c>
      <c r="G13" s="107" t="s">
        <v>68</v>
      </c>
      <c r="L13" s="8"/>
      <c r="N13" s="60"/>
    </row>
    <row r="14" spans="2:14" x14ac:dyDescent="0.25">
      <c r="B14" s="64">
        <v>2010</v>
      </c>
      <c r="C14" s="89">
        <f>AVERAGE('Public Release Data'!$N$6:$N$17)</f>
        <v>8.2767064208333338E-2</v>
      </c>
      <c r="D14" s="158">
        <f>AVERAGE('Public Release Data'!$O$6:$O$17)</f>
        <v>4.0868916366666661E-2</v>
      </c>
      <c r="E14" s="101">
        <f>AVERAGE('Public Release Data'!$P$6:$P$17)</f>
        <v>4.7207809583333336E-3</v>
      </c>
      <c r="F14" s="161">
        <f>AVERAGE('Public Release Data'!$Q$6:$Q$17)</f>
        <v>0.90166316366666655</v>
      </c>
      <c r="G14" s="162">
        <f>AVERAGE('Public Release Data'!$R$6:$R$17)</f>
        <v>0.86517936200000001</v>
      </c>
      <c r="L14" s="8"/>
      <c r="N14" s="60"/>
    </row>
    <row r="15" spans="2:14" x14ac:dyDescent="0.25">
      <c r="B15" s="68" t="s">
        <v>55</v>
      </c>
      <c r="C15" s="90"/>
      <c r="D15" s="159"/>
      <c r="E15" s="102"/>
      <c r="F15" s="90"/>
      <c r="G15" s="104"/>
      <c r="L15" s="8"/>
      <c r="N15" s="60"/>
    </row>
    <row r="16" spans="2:14" x14ac:dyDescent="0.25">
      <c r="B16" s="64">
        <v>2011</v>
      </c>
      <c r="C16" s="89">
        <f>AVERAGE('Public Release Data'!$N$18:$N$29)</f>
        <v>8.8957340891666681E-2</v>
      </c>
      <c r="D16" s="160">
        <f>AVERAGE('Public Release Data'!$O$18:$O$29)</f>
        <v>4.5313377483333334E-2</v>
      </c>
      <c r="E16" s="101">
        <f>AVERAGE('Public Release Data'!$P$18:$P$29)</f>
        <v>5.0814100749999999E-3</v>
      </c>
      <c r="F16" s="89">
        <f>AVERAGE('Public Release Data'!$Q$18:$Q$29)</f>
        <v>0.90407252274999994</v>
      </c>
      <c r="G16" s="103">
        <f>AVERAGE('Public Release Data'!$R$18:$R$29)</f>
        <v>0.87292928496666666</v>
      </c>
      <c r="L16" s="8"/>
      <c r="N16" s="60"/>
    </row>
    <row r="17" spans="2:14" x14ac:dyDescent="0.25">
      <c r="B17" s="64">
        <v>2012</v>
      </c>
      <c r="C17" s="89">
        <f>AVERAGE('Public Release Data'!$N$30:$N$41)</f>
        <v>9.5400496466666665E-2</v>
      </c>
      <c r="D17" s="160">
        <f>AVERAGE('Public Release Data'!$O$30:$O$41)</f>
        <v>5.1258987299999996E-2</v>
      </c>
      <c r="E17" s="101">
        <f>AVERAGE('Public Release Data'!$P$30:$P$41)</f>
        <v>4.4816789833333334E-3</v>
      </c>
      <c r="F17" s="89">
        <f>AVERAGE('Public Release Data'!$Q$30:$Q$41)</f>
        <v>0.90806035677500008</v>
      </c>
      <c r="G17" s="103">
        <f>AVERAGE('Public Release Data'!$R$30:$R$41)</f>
        <v>0.84509903083333349</v>
      </c>
      <c r="L17" s="8"/>
      <c r="N17" s="60"/>
    </row>
    <row r="18" spans="2:14" x14ac:dyDescent="0.25">
      <c r="B18" s="64">
        <v>2013</v>
      </c>
      <c r="C18" s="89">
        <f>AVERAGE('Public Release Data'!$N$42:$N$53)</f>
        <v>0.10118618043333333</v>
      </c>
      <c r="D18" s="160">
        <f>AVERAGE('Public Release Data'!$O$42:$O$53)</f>
        <v>5.5280148766666669E-2</v>
      </c>
      <c r="E18" s="101">
        <f>AVERAGE('Public Release Data'!$P$42:$P$53)</f>
        <v>4.26294625E-3</v>
      </c>
      <c r="F18" s="89">
        <f>AVERAGE('Public Release Data'!$Q$42:$Q$53)</f>
        <v>0.90775146069999979</v>
      </c>
      <c r="G18" s="103">
        <f>AVERAGE('Public Release Data'!$R$42:$R$53)</f>
        <v>0.84032251587500006</v>
      </c>
      <c r="L18" s="8"/>
      <c r="N18" s="60"/>
    </row>
    <row r="19" spans="2:14" x14ac:dyDescent="0.25">
      <c r="B19" s="64">
        <v>2014</v>
      </c>
      <c r="C19" s="89">
        <f>AVERAGE('Public Release Data'!$N$54:$N$65)</f>
        <v>0.10638362453333332</v>
      </c>
      <c r="D19" s="160">
        <f>AVERAGE('Public Release Data'!$O$54:$O$65)</f>
        <v>5.5046750924999999E-2</v>
      </c>
      <c r="E19" s="101">
        <f>AVERAGE('Public Release Data'!$P$54:$P$65)</f>
        <v>4.1734552583333334E-3</v>
      </c>
      <c r="F19" s="89">
        <f>AVERAGE('Public Release Data'!$Q$54:$Q$65)</f>
        <v>0.91392384910833346</v>
      </c>
      <c r="G19" s="103">
        <f>AVERAGE('Public Release Data'!$R$54:$R$65)</f>
        <v>0.84308855328333321</v>
      </c>
      <c r="L19" s="8"/>
      <c r="N19" s="60"/>
    </row>
    <row r="20" spans="2:14" x14ac:dyDescent="0.25">
      <c r="B20" s="64">
        <v>2015</v>
      </c>
      <c r="C20" s="210">
        <f>AVERAGE('Public Release Data'!$N$66:$N$77)</f>
        <v>0.10762562650000002</v>
      </c>
      <c r="D20" s="211">
        <f>AVERAGE('Public Release Data'!$O$66:$O$77)</f>
        <v>5.6058559541666664E-2</v>
      </c>
      <c r="E20" s="212">
        <f>AVERAGE('Public Release Data'!$P$66:$P$77)</f>
        <v>4.0766464166666671E-3</v>
      </c>
      <c r="F20" s="210">
        <f>AVERAGE('Public Release Data'!$Q$66:$Q$77)</f>
        <v>0.91180333241666667</v>
      </c>
      <c r="G20" s="213">
        <f>AVERAGE('Public Release Data'!$R$66:$R$77)</f>
        <v>0.82842351066666664</v>
      </c>
      <c r="N20" s="8"/>
    </row>
    <row r="21" spans="2:14" x14ac:dyDescent="0.25">
      <c r="B21" s="64">
        <v>2016</v>
      </c>
      <c r="C21" s="210">
        <f>AVERAGE('Public Release Data'!$N$78:$N$89)</f>
        <v>0.10871933724999999</v>
      </c>
      <c r="D21" s="211">
        <f>AVERAGE('Public Release Data'!$O$78:$O$89)</f>
        <v>5.6893333008333345E-2</v>
      </c>
      <c r="E21" s="212">
        <f>AVERAGE('Public Release Data'!$P$78:$P$89)</f>
        <v>3.8536204916666665E-3</v>
      </c>
      <c r="F21" s="210">
        <f>AVERAGE('Public Release Data'!$Q$78:$Q$89)</f>
        <v>0.90510924824166672</v>
      </c>
      <c r="G21" s="213">
        <f>AVERAGE('Public Release Data'!$R$78:$R$89)</f>
        <v>0.8308518942333335</v>
      </c>
      <c r="N21" s="8"/>
    </row>
    <row r="22" spans="2:14" ht="30.75" thickBot="1" x14ac:dyDescent="0.3">
      <c r="B22" s="65" t="s">
        <v>160</v>
      </c>
      <c r="C22" s="168">
        <f>AVERAGE('Public Release Data'!$N$90:$N$95)</f>
        <v>0.10924102055</v>
      </c>
      <c r="D22" s="169">
        <f>AVERAGE('Public Release Data'!$O$90:$O$95)</f>
        <v>6.0206656200000007E-2</v>
      </c>
      <c r="E22" s="170">
        <f>AVERAGE('Public Release Data'!$P$90:$P$95)</f>
        <v>3.9073342833333335E-3</v>
      </c>
      <c r="F22" s="169">
        <f>AVERAGE('Public Release Data'!$Q$90:$Q$92)</f>
        <v>0.89945714206666671</v>
      </c>
      <c r="G22" s="171">
        <f>AVERAGE('Public Release Data'!$R$90:$R$92)</f>
        <v>0.81127058856666656</v>
      </c>
      <c r="N22" s="8"/>
    </row>
    <row r="23" spans="2:14" x14ac:dyDescent="0.25">
      <c r="N23" s="8"/>
    </row>
    <row r="24" spans="2:14" ht="30" customHeight="1" x14ac:dyDescent="0.25">
      <c r="B24" s="273" t="s">
        <v>180</v>
      </c>
      <c r="C24" s="273"/>
      <c r="D24" s="273"/>
      <c r="E24" s="273"/>
      <c r="F24" s="273"/>
      <c r="G24" s="273"/>
      <c r="N24" s="60"/>
    </row>
    <row r="25" spans="2:14" x14ac:dyDescent="0.25">
      <c r="N25" s="9"/>
    </row>
    <row r="26" spans="2:14" x14ac:dyDescent="0.25">
      <c r="N26" s="8"/>
    </row>
    <row r="27" spans="2:14" x14ac:dyDescent="0.25">
      <c r="N27" s="8"/>
    </row>
    <row r="28" spans="2:14" x14ac:dyDescent="0.25">
      <c r="N28" s="8"/>
    </row>
    <row r="29" spans="2:14" x14ac:dyDescent="0.25">
      <c r="N29" s="8"/>
    </row>
    <row r="30" spans="2:14" x14ac:dyDescent="0.25">
      <c r="N30" s="8"/>
    </row>
    <row r="31" spans="2:14" x14ac:dyDescent="0.25">
      <c r="N31" s="8"/>
    </row>
    <row r="32" spans="2:14" x14ac:dyDescent="0.25">
      <c r="N32" s="8"/>
    </row>
    <row r="33" spans="14:14" x14ac:dyDescent="0.25">
      <c r="N33" s="10"/>
    </row>
    <row r="34" spans="14:14" x14ac:dyDescent="0.25">
      <c r="N34" s="9"/>
    </row>
    <row r="35" spans="14:14" x14ac:dyDescent="0.25">
      <c r="N35" s="8"/>
    </row>
    <row r="36" spans="14:14" x14ac:dyDescent="0.25">
      <c r="N36" s="8"/>
    </row>
    <row r="37" spans="14:14" x14ac:dyDescent="0.25">
      <c r="N37" s="8"/>
    </row>
    <row r="38" spans="14:14" x14ac:dyDescent="0.25">
      <c r="N38" s="8"/>
    </row>
    <row r="39" spans="14:14" x14ac:dyDescent="0.25">
      <c r="N39" s="8"/>
    </row>
    <row r="40" spans="14:14" x14ac:dyDescent="0.25">
      <c r="N40" s="4"/>
    </row>
    <row r="41" spans="14:14" x14ac:dyDescent="0.25">
      <c r="N41" s="4"/>
    </row>
    <row r="42" spans="14:14" x14ac:dyDescent="0.25">
      <c r="N42" s="4"/>
    </row>
    <row r="43" spans="14:14" x14ac:dyDescent="0.25">
      <c r="N43" s="4"/>
    </row>
    <row r="44" spans="14:14" x14ac:dyDescent="0.25">
      <c r="N44" s="4"/>
    </row>
    <row r="45" spans="14:14" x14ac:dyDescent="0.25">
      <c r="N45" s="4"/>
    </row>
    <row r="46" spans="14:14" x14ac:dyDescent="0.25">
      <c r="N46" s="4"/>
    </row>
    <row r="47" spans="14:14" x14ac:dyDescent="0.25">
      <c r="N47" s="4"/>
    </row>
    <row r="48" spans="14:14" x14ac:dyDescent="0.25">
      <c r="N48" s="4"/>
    </row>
    <row r="49" spans="14:14" x14ac:dyDescent="0.25">
      <c r="N49" s="4"/>
    </row>
    <row r="50" spans="14:14" x14ac:dyDescent="0.25">
      <c r="N50" s="4"/>
    </row>
  </sheetData>
  <mergeCells count="13">
    <mergeCell ref="B24:G24"/>
    <mergeCell ref="B9:G9"/>
    <mergeCell ref="B10:G10"/>
    <mergeCell ref="D12:E12"/>
    <mergeCell ref="F12:G12"/>
    <mergeCell ref="C12:C13"/>
    <mergeCell ref="B12:B13"/>
    <mergeCell ref="B8:G8"/>
    <mergeCell ref="B4:G4"/>
    <mergeCell ref="B5:G5"/>
    <mergeCell ref="B2:E2"/>
    <mergeCell ref="B3:E3"/>
    <mergeCell ref="B7:G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66"/>
  <sheetViews>
    <sheetView showGridLines="0" zoomScale="80" zoomScaleNormal="80" workbookViewId="0"/>
  </sheetViews>
  <sheetFormatPr defaultRowHeight="15" x14ac:dyDescent="0.25"/>
  <cols>
    <col min="1" max="1" width="2.7109375" style="60" customWidth="1"/>
    <col min="2" max="2" width="25.7109375" style="66" customWidth="1"/>
    <col min="3" max="3" width="27" style="60" bestFit="1" customWidth="1"/>
    <col min="4" max="5" width="25.7109375" style="60" customWidth="1"/>
    <col min="6" max="6" width="15.7109375" style="60" customWidth="1"/>
    <col min="7" max="14" width="9.140625" style="60"/>
    <col min="15" max="15" width="9.140625" style="1"/>
    <col min="16" max="16384" width="9.140625" style="60"/>
  </cols>
  <sheetData>
    <row r="2" spans="2:15" ht="18.75" x14ac:dyDescent="0.3">
      <c r="B2" s="264" t="s">
        <v>126</v>
      </c>
      <c r="C2" s="264"/>
      <c r="D2" s="264"/>
      <c r="E2" s="264"/>
    </row>
    <row r="3" spans="2:15" ht="15.75" x14ac:dyDescent="0.25">
      <c r="B3" s="265"/>
      <c r="C3" s="265"/>
      <c r="D3" s="265"/>
      <c r="E3" s="265"/>
      <c r="O3" s="3"/>
    </row>
    <row r="4" spans="2:15" ht="45" customHeight="1" x14ac:dyDescent="0.25">
      <c r="B4" s="263" t="s">
        <v>74</v>
      </c>
      <c r="C4" s="263"/>
      <c r="D4" s="263"/>
      <c r="E4" s="263"/>
      <c r="O4" s="2"/>
    </row>
    <row r="5" spans="2:15" x14ac:dyDescent="0.25">
      <c r="B5" s="270"/>
      <c r="C5" s="270"/>
      <c r="D5" s="270"/>
      <c r="E5" s="270"/>
      <c r="O5" s="8"/>
    </row>
    <row r="6" spans="2:15" x14ac:dyDescent="0.25">
      <c r="B6" s="269" t="s">
        <v>57</v>
      </c>
      <c r="C6" s="269"/>
      <c r="D6" s="269"/>
      <c r="E6" s="269"/>
      <c r="F6" s="269"/>
      <c r="O6" s="8"/>
    </row>
    <row r="7" spans="2:15" ht="15" customHeight="1" x14ac:dyDescent="0.25">
      <c r="B7" s="268" t="s">
        <v>181</v>
      </c>
      <c r="C7" s="268"/>
      <c r="D7" s="268"/>
      <c r="E7" s="268"/>
      <c r="O7" s="8"/>
    </row>
    <row r="8" spans="2:15" x14ac:dyDescent="0.25">
      <c r="B8" s="268" t="s">
        <v>169</v>
      </c>
      <c r="C8" s="268"/>
      <c r="D8" s="268"/>
      <c r="E8" s="268"/>
      <c r="O8" s="8"/>
    </row>
    <row r="9" spans="2:15" ht="15" customHeight="1" x14ac:dyDescent="0.25">
      <c r="B9" s="268" t="s">
        <v>182</v>
      </c>
      <c r="C9" s="268"/>
      <c r="D9" s="268"/>
      <c r="E9" s="268"/>
      <c r="O9" s="8"/>
    </row>
    <row r="10" spans="2:15" ht="15.75" thickBot="1" x14ac:dyDescent="0.3">
      <c r="B10" s="267"/>
      <c r="C10" s="267"/>
      <c r="D10" s="267"/>
      <c r="E10" s="267"/>
      <c r="O10" s="8"/>
    </row>
    <row r="11" spans="2:15" ht="39.950000000000003" customHeight="1" x14ac:dyDescent="0.25">
      <c r="B11" s="63" t="s">
        <v>50</v>
      </c>
      <c r="C11" s="61" t="s">
        <v>58</v>
      </c>
      <c r="D11" s="61" t="s">
        <v>59</v>
      </c>
      <c r="E11" s="62" t="s">
        <v>60</v>
      </c>
      <c r="O11" s="8"/>
    </row>
    <row r="12" spans="2:15" x14ac:dyDescent="0.25">
      <c r="B12" s="64">
        <v>2010</v>
      </c>
      <c r="C12" s="80">
        <f>AVERAGE('Public Release Data'!$J$6:$J$17)</f>
        <v>0.91045295017499983</v>
      </c>
      <c r="D12" s="80">
        <f>AVERAGE('Public Release Data'!$K$6:$K$17)</f>
        <v>2.7047449583333338E-2</v>
      </c>
      <c r="E12" s="84">
        <f>AVERAGE('Public Release Data'!$L$6:$L$17)</f>
        <v>11.4</v>
      </c>
      <c r="O12" s="8"/>
    </row>
    <row r="13" spans="2:15" x14ac:dyDescent="0.25">
      <c r="B13" s="68" t="s">
        <v>55</v>
      </c>
      <c r="C13" s="81"/>
      <c r="D13" s="81"/>
      <c r="E13" s="85"/>
      <c r="O13" s="8"/>
    </row>
    <row r="14" spans="2:15" x14ac:dyDescent="0.25">
      <c r="B14" s="64">
        <v>2011</v>
      </c>
      <c r="C14" s="80">
        <f>AVERAGE('Public Release Data'!$J$18:$J$29)</f>
        <v>0.86697053803333335</v>
      </c>
      <c r="D14" s="80">
        <f>AVERAGE('Public Release Data'!$K$18:$K$29)</f>
        <v>3.2353500241666666E-2</v>
      </c>
      <c r="E14" s="84">
        <f>AVERAGE('Public Release Data'!$L$18:$L$29)</f>
        <v>11.071944444416665</v>
      </c>
      <c r="O14" s="8"/>
    </row>
    <row r="15" spans="2:15" x14ac:dyDescent="0.25">
      <c r="B15" s="64">
        <v>2012</v>
      </c>
      <c r="C15" s="80">
        <f>AVERAGE('Public Release Data'!$J$30:$J$41)</f>
        <v>0.83137538650833331</v>
      </c>
      <c r="D15" s="80">
        <f>AVERAGE('Public Release Data'!$K$30:$K$41)</f>
        <v>3.4333060166666672E-2</v>
      </c>
      <c r="E15" s="84">
        <f>AVERAGE('Public Release Data'!$L$30:$L$41)</f>
        <v>10.641666666666664</v>
      </c>
      <c r="O15" s="8"/>
    </row>
    <row r="16" spans="2:15" x14ac:dyDescent="0.25">
      <c r="B16" s="64">
        <v>2013</v>
      </c>
      <c r="C16" s="80">
        <f>AVERAGE('Public Release Data'!$J$42:$J$53)</f>
        <v>0.80945811963333336</v>
      </c>
      <c r="D16" s="80">
        <f>AVERAGE('Public Release Data'!$K$42:$K$53)</f>
        <v>3.2665163108333332E-2</v>
      </c>
      <c r="E16" s="84">
        <f>AVERAGE('Public Release Data'!$L$42:$L$53)</f>
        <v>10.574999999999998</v>
      </c>
      <c r="O16" s="8"/>
    </row>
    <row r="17" spans="2:15" x14ac:dyDescent="0.25">
      <c r="B17" s="64">
        <v>2014</v>
      </c>
      <c r="C17" s="80">
        <f>AVERAGE('Public Release Data'!$J$54:$J$65)</f>
        <v>0.80770948433333334</v>
      </c>
      <c r="D17" s="80">
        <f>AVERAGE('Public Release Data'!$K$54:$K$65)</f>
        <v>3.0310968550000001E-2</v>
      </c>
      <c r="E17" s="84">
        <f>AVERAGE('Public Release Data'!$L$54:$L$65)</f>
        <v>10.50277777775</v>
      </c>
      <c r="O17" s="8"/>
    </row>
    <row r="18" spans="2:15" x14ac:dyDescent="0.25">
      <c r="B18" s="214">
        <v>2015</v>
      </c>
      <c r="C18" s="208">
        <f>AVERAGE('Public Release Data'!$J$66:$J$77)</f>
        <v>0.79267900162500016</v>
      </c>
      <c r="D18" s="208">
        <f>AVERAGE('Public Release Data'!$K$66:$K$77)</f>
        <v>2.7314788116666669E-2</v>
      </c>
      <c r="E18" s="215">
        <f>AVERAGE('Public Release Data'!$L$66:$L$77)</f>
        <v>10.5</v>
      </c>
      <c r="O18" s="8"/>
    </row>
    <row r="19" spans="2:15" x14ac:dyDescent="0.25">
      <c r="B19" s="214">
        <v>2016</v>
      </c>
      <c r="C19" s="208">
        <f>AVERAGE('Public Release Data'!$J$78:$J$89)</f>
        <v>0.76829386515000009</v>
      </c>
      <c r="D19" s="208">
        <f>AVERAGE('Public Release Data'!$K$78:$K$89)</f>
        <v>2.420917651666667E-2</v>
      </c>
      <c r="E19" s="215">
        <f>AVERAGE('Public Release Data'!$L$78:$L$89)</f>
        <v>10.5</v>
      </c>
      <c r="O19" s="8"/>
    </row>
    <row r="20" spans="2:15" ht="30.75" thickBot="1" x14ac:dyDescent="0.3">
      <c r="B20" s="165" t="s">
        <v>160</v>
      </c>
      <c r="C20" s="163">
        <f>AVERAGE('Public Release Data'!$J$90:$J$95)</f>
        <v>0.75634632571666671</v>
      </c>
      <c r="D20" s="163">
        <f>AVERAGE('Public Release Data'!$K$90:$K$95)</f>
        <v>2.335820995E-2</v>
      </c>
      <c r="E20" s="166">
        <f>AVERAGE('Public Release Data'!$L$90:$L$95)</f>
        <v>10.5</v>
      </c>
      <c r="O20" s="8"/>
    </row>
    <row r="21" spans="2:15" x14ac:dyDescent="0.25">
      <c r="B21" s="266"/>
      <c r="C21" s="266"/>
      <c r="D21" s="266"/>
      <c r="E21" s="266"/>
      <c r="O21" s="8"/>
    </row>
    <row r="22" spans="2:15" ht="75" customHeight="1" x14ac:dyDescent="0.25">
      <c r="B22" s="263" t="s">
        <v>183</v>
      </c>
      <c r="C22" s="263"/>
      <c r="D22" s="263"/>
      <c r="E22" s="263"/>
      <c r="O22" s="8"/>
    </row>
    <row r="23" spans="2:15" s="254" customFormat="1" ht="15" customHeight="1" x14ac:dyDescent="0.25">
      <c r="B23" s="268" t="s">
        <v>184</v>
      </c>
      <c r="C23" s="268"/>
      <c r="D23" s="268"/>
      <c r="E23" s="268"/>
      <c r="O23" s="255"/>
    </row>
    <row r="24" spans="2:15" s="254" customFormat="1" ht="15" customHeight="1" x14ac:dyDescent="0.25">
      <c r="B24" s="268" t="s">
        <v>185</v>
      </c>
      <c r="C24" s="268"/>
      <c r="D24" s="268"/>
      <c r="E24" s="268"/>
      <c r="O24" s="255"/>
    </row>
    <row r="25" spans="2:15" ht="15.75" thickBot="1" x14ac:dyDescent="0.3">
      <c r="B25" s="281"/>
      <c r="C25" s="281"/>
      <c r="D25" s="281"/>
      <c r="E25" s="281"/>
      <c r="O25" s="8"/>
    </row>
    <row r="26" spans="2:15" ht="39.950000000000003" customHeight="1" x14ac:dyDescent="0.25">
      <c r="B26" s="63" t="s">
        <v>63</v>
      </c>
      <c r="C26" s="61" t="s">
        <v>143</v>
      </c>
      <c r="D26" s="61" t="s">
        <v>144</v>
      </c>
      <c r="E26" s="62" t="s">
        <v>145</v>
      </c>
      <c r="O26" s="8"/>
    </row>
    <row r="27" spans="2:15" x14ac:dyDescent="0.25">
      <c r="B27" s="216" t="s">
        <v>149</v>
      </c>
      <c r="C27" s="80">
        <f>'Cardiovascular Outcomes Data'!C132</f>
        <v>7.2605696600000005E-2</v>
      </c>
      <c r="D27" s="80">
        <f>'Cardiovascular Outcomes Data'!N132</f>
        <v>0.25635215220000002</v>
      </c>
      <c r="E27" s="82">
        <f>'Cardiovascular Outcomes Data'!Y132</f>
        <v>0.2067774875</v>
      </c>
      <c r="O27" s="8"/>
    </row>
    <row r="28" spans="2:15" x14ac:dyDescent="0.25">
      <c r="B28" s="216" t="s">
        <v>150</v>
      </c>
      <c r="C28" s="80">
        <f>'Cardiovascular Outcomes Data'!D120</f>
        <v>7.0090445599999995E-2</v>
      </c>
      <c r="D28" s="80">
        <f>'Cardiovascular Outcomes Data'!O120</f>
        <v>0.24760993140000001</v>
      </c>
      <c r="E28" s="82">
        <f>'Cardiovascular Outcomes Data'!Z120</f>
        <v>0.2074388076</v>
      </c>
      <c r="O28" s="8"/>
    </row>
    <row r="29" spans="2:15" x14ac:dyDescent="0.25">
      <c r="B29" s="216" t="s">
        <v>151</v>
      </c>
      <c r="C29" s="80">
        <f>'Cardiovascular Outcomes Data'!E108</f>
        <v>6.8080982999999998E-2</v>
      </c>
      <c r="D29" s="80">
        <f>'Cardiovascular Outcomes Data'!P108</f>
        <v>0.2431054939</v>
      </c>
      <c r="E29" s="82">
        <f>'Cardiovascular Outcomes Data'!AA108</f>
        <v>0.20658912209999999</v>
      </c>
      <c r="O29" s="8"/>
    </row>
    <row r="30" spans="2:15" x14ac:dyDescent="0.25">
      <c r="B30" s="216" t="s">
        <v>152</v>
      </c>
      <c r="C30" s="80">
        <f>'Cardiovascular Outcomes Data'!F96</f>
        <v>6.3545410199999999E-2</v>
      </c>
      <c r="D30" s="80">
        <f>'Cardiovascular Outcomes Data'!Q96</f>
        <v>0.23198677849999999</v>
      </c>
      <c r="E30" s="82">
        <f>'Cardiovascular Outcomes Data'!AB96</f>
        <v>0.2023677478</v>
      </c>
      <c r="O30" s="8"/>
    </row>
    <row r="31" spans="2:15" x14ac:dyDescent="0.25">
      <c r="B31" s="216" t="s">
        <v>153</v>
      </c>
      <c r="C31" s="80">
        <f>'Cardiovascular Outcomes Data'!G84</f>
        <v>5.8887093799999998E-2</v>
      </c>
      <c r="D31" s="80">
        <f>'Cardiovascular Outcomes Data'!R84</f>
        <v>0.2174029337</v>
      </c>
      <c r="E31" s="82">
        <f>'Cardiovascular Outcomes Data'!AC84</f>
        <v>0.1935442456</v>
      </c>
      <c r="O31" s="8"/>
    </row>
    <row r="32" spans="2:15" x14ac:dyDescent="0.25">
      <c r="B32" s="216" t="s">
        <v>154</v>
      </c>
      <c r="C32" s="80">
        <f>'Cardiovascular Outcomes Data'!H72</f>
        <v>5.3630866499999999E-2</v>
      </c>
      <c r="D32" s="80">
        <f>'Cardiovascular Outcomes Data'!S72</f>
        <v>0.20051592139999999</v>
      </c>
      <c r="E32" s="82">
        <f>'Cardiovascular Outcomes Data'!AD72</f>
        <v>0.18106485080000001</v>
      </c>
      <c r="O32" s="8"/>
    </row>
    <row r="33" spans="2:15" x14ac:dyDescent="0.25">
      <c r="B33" s="216" t="s">
        <v>155</v>
      </c>
      <c r="C33" s="80">
        <f>'Cardiovascular Outcomes Data'!I60</f>
        <v>4.8134533E-2</v>
      </c>
      <c r="D33" s="80">
        <f>'Cardiovascular Outcomes Data'!T60</f>
        <v>0.18110025660000001</v>
      </c>
      <c r="E33" s="82">
        <f>'Cardiovascular Outcomes Data'!AE60</f>
        <v>0.16650418719999999</v>
      </c>
      <c r="O33" s="8"/>
    </row>
    <row r="34" spans="2:15" x14ac:dyDescent="0.25">
      <c r="B34" s="216" t="s">
        <v>156</v>
      </c>
      <c r="C34" s="80">
        <f>'Cardiovascular Outcomes Data'!J48</f>
        <v>4.1651822800000002E-2</v>
      </c>
      <c r="D34" s="80">
        <f>'Cardiovascular Outcomes Data'!U48</f>
        <v>0.1610326037</v>
      </c>
      <c r="E34" s="82">
        <f>'Cardiovascular Outcomes Data'!AF48</f>
        <v>0.14756429030000001</v>
      </c>
      <c r="O34" s="8"/>
    </row>
    <row r="35" spans="2:15" x14ac:dyDescent="0.25">
      <c r="B35" s="216" t="s">
        <v>157</v>
      </c>
      <c r="C35" s="80">
        <f>'Cardiovascular Outcomes Data'!K36</f>
        <v>3.3545872099999999E-2</v>
      </c>
      <c r="D35" s="80">
        <f>'Cardiovascular Outcomes Data'!V36</f>
        <v>0.1363937616</v>
      </c>
      <c r="E35" s="82">
        <f>'Cardiovascular Outcomes Data'!AG36</f>
        <v>0.1232170083</v>
      </c>
      <c r="O35" s="8"/>
    </row>
    <row r="36" spans="2:15" x14ac:dyDescent="0.25">
      <c r="B36" s="217" t="s">
        <v>158</v>
      </c>
      <c r="C36" s="80">
        <f>'Cardiovascular Outcomes Data'!L24</f>
        <v>2.31058866E-2</v>
      </c>
      <c r="D36" s="80">
        <f>'Cardiovascular Outcomes Data'!W24</f>
        <v>0.1043856868</v>
      </c>
      <c r="E36" s="82">
        <f>'Cardiovascular Outcomes Data'!AH24</f>
        <v>9.0065406799999997E-2</v>
      </c>
      <c r="O36" s="8"/>
    </row>
    <row r="37" spans="2:15" ht="15.75" thickBot="1" x14ac:dyDescent="0.3">
      <c r="B37" s="218" t="s">
        <v>161</v>
      </c>
      <c r="C37" s="163">
        <f>'Cardiovascular Outcomes Data'!M12</f>
        <v>8.9293471000000003E-3</v>
      </c>
      <c r="D37" s="163">
        <f>'Cardiovascular Outcomes Data'!X12</f>
        <v>5.3778803200000003E-2</v>
      </c>
      <c r="E37" s="164">
        <f>'Cardiovascular Outcomes Data'!AI12</f>
        <v>3.9688132500000001E-2</v>
      </c>
      <c r="O37" s="8"/>
    </row>
    <row r="38" spans="2:15" x14ac:dyDescent="0.25">
      <c r="B38" s="191"/>
      <c r="C38" s="191"/>
      <c r="D38" s="191"/>
      <c r="E38" s="191"/>
      <c r="O38" s="8"/>
    </row>
    <row r="39" spans="2:15" ht="30" customHeight="1" x14ac:dyDescent="0.25">
      <c r="B39" s="263" t="s">
        <v>127</v>
      </c>
      <c r="C39" s="263"/>
      <c r="D39" s="263"/>
      <c r="E39" s="263"/>
      <c r="N39" s="8"/>
      <c r="O39" s="60"/>
    </row>
    <row r="40" spans="2:15" ht="15.75" thickBot="1" x14ac:dyDescent="0.3">
      <c r="O40" s="9"/>
    </row>
    <row r="41" spans="2:15" ht="39.950000000000003" customHeight="1" x14ac:dyDescent="0.25">
      <c r="B41" s="63" t="s">
        <v>50</v>
      </c>
      <c r="C41" s="62" t="s">
        <v>171</v>
      </c>
      <c r="D41" s="86"/>
      <c r="E41" s="87"/>
      <c r="L41" s="8"/>
      <c r="O41" s="60"/>
    </row>
    <row r="42" spans="2:15" x14ac:dyDescent="0.25">
      <c r="B42" s="64">
        <v>2010</v>
      </c>
      <c r="C42" s="82">
        <f>AVERAGE('Public Release Data'!$M$6:$M$17)</f>
        <v>0.1539764441416667</v>
      </c>
      <c r="D42" s="86"/>
      <c r="E42" s="87"/>
      <c r="L42" s="8"/>
      <c r="O42" s="60"/>
    </row>
    <row r="43" spans="2:15" x14ac:dyDescent="0.25">
      <c r="B43" s="68" t="s">
        <v>55</v>
      </c>
      <c r="C43" s="83"/>
      <c r="D43" s="86"/>
      <c r="E43" s="87"/>
      <c r="L43" s="8"/>
      <c r="O43" s="60"/>
    </row>
    <row r="44" spans="2:15" x14ac:dyDescent="0.25">
      <c r="B44" s="64">
        <v>2011</v>
      </c>
      <c r="C44" s="82">
        <f>AVERAGE('Public Release Data'!$M$18:$M$29)</f>
        <v>0.15280260445833335</v>
      </c>
      <c r="D44" s="86"/>
      <c r="E44" s="87"/>
      <c r="L44" s="8"/>
      <c r="O44" s="60"/>
    </row>
    <row r="45" spans="2:15" x14ac:dyDescent="0.25">
      <c r="B45" s="64">
        <v>2012</v>
      </c>
      <c r="C45" s="82">
        <f>AVERAGE('Public Release Data'!$M$30:$M$41)</f>
        <v>0.14965288325000001</v>
      </c>
      <c r="D45" s="86"/>
      <c r="E45" s="87"/>
      <c r="L45" s="8"/>
      <c r="O45" s="60"/>
    </row>
    <row r="46" spans="2:15" x14ac:dyDescent="0.25">
      <c r="B46" s="64">
        <v>2013</v>
      </c>
      <c r="C46" s="82">
        <f>AVERAGE('Public Release Data'!$M$42:$M$53)</f>
        <v>0.14712671146666664</v>
      </c>
      <c r="D46" s="86"/>
      <c r="E46" s="87"/>
      <c r="L46" s="8"/>
      <c r="O46" s="60"/>
    </row>
    <row r="47" spans="2:15" x14ac:dyDescent="0.25">
      <c r="B47" s="64">
        <v>2014</v>
      </c>
      <c r="C47" s="82">
        <f>AVERAGE('Public Release Data'!$M$54:$M$65)</f>
        <v>0.14478177600833333</v>
      </c>
      <c r="D47" s="86"/>
      <c r="E47" s="87"/>
      <c r="L47" s="8"/>
      <c r="O47" s="60"/>
    </row>
    <row r="48" spans="2:15" x14ac:dyDescent="0.25">
      <c r="B48" s="64">
        <v>2015</v>
      </c>
      <c r="C48" s="209">
        <f>AVERAGE('Public Release Data'!$M$66:$M$77)</f>
        <v>0.14124247300000001</v>
      </c>
      <c r="D48" s="167"/>
      <c r="E48" s="167"/>
      <c r="N48" s="8"/>
      <c r="O48" s="60"/>
    </row>
    <row r="49" spans="2:15" x14ac:dyDescent="0.25">
      <c r="B49" s="64">
        <v>2016</v>
      </c>
      <c r="C49" s="209">
        <f>AVERAGE('Public Release Data'!$M$78:$M$89)</f>
        <v>0.13072430466666665</v>
      </c>
      <c r="D49" s="167"/>
      <c r="E49" s="167"/>
      <c r="N49" s="8"/>
      <c r="O49" s="60"/>
    </row>
    <row r="50" spans="2:15" ht="30.75" thickBot="1" x14ac:dyDescent="0.3">
      <c r="B50" s="65" t="s">
        <v>160</v>
      </c>
      <c r="C50" s="164">
        <f>AVERAGE('Public Release Data'!$M$90:$M$95)</f>
        <v>0.131082909</v>
      </c>
      <c r="D50" s="167"/>
      <c r="E50" s="167"/>
      <c r="N50" s="8"/>
      <c r="O50" s="60"/>
    </row>
    <row r="51" spans="2:15" x14ac:dyDescent="0.25">
      <c r="B51" s="252" t="s">
        <v>170</v>
      </c>
      <c r="O51" s="8"/>
    </row>
    <row r="52" spans="2:15" x14ac:dyDescent="0.25">
      <c r="O52" s="8"/>
    </row>
    <row r="53" spans="2:15" x14ac:dyDescent="0.25">
      <c r="O53" s="8"/>
    </row>
    <row r="54" spans="2:15" x14ac:dyDescent="0.25">
      <c r="O54" s="8"/>
    </row>
    <row r="55" spans="2:15" x14ac:dyDescent="0.25">
      <c r="O55" s="8"/>
    </row>
    <row r="56" spans="2:15" x14ac:dyDescent="0.25">
      <c r="O56" s="4"/>
    </row>
    <row r="57" spans="2:15" x14ac:dyDescent="0.25">
      <c r="O57" s="4"/>
    </row>
    <row r="58" spans="2:15" x14ac:dyDescent="0.25">
      <c r="O58" s="4"/>
    </row>
    <row r="59" spans="2:15" x14ac:dyDescent="0.25">
      <c r="O59" s="4"/>
    </row>
    <row r="60" spans="2:15" x14ac:dyDescent="0.25">
      <c r="O60" s="4"/>
    </row>
    <row r="61" spans="2:15" x14ac:dyDescent="0.25">
      <c r="O61" s="4"/>
    </row>
    <row r="62" spans="2:15" x14ac:dyDescent="0.25">
      <c r="O62" s="4"/>
    </row>
    <row r="63" spans="2:15" x14ac:dyDescent="0.25">
      <c r="O63" s="4"/>
    </row>
    <row r="64" spans="2:15" x14ac:dyDescent="0.25">
      <c r="O64" s="4"/>
    </row>
    <row r="65" spans="15:15" x14ac:dyDescent="0.25">
      <c r="O65" s="4"/>
    </row>
    <row r="66" spans="15:15" x14ac:dyDescent="0.25">
      <c r="O66" s="4"/>
    </row>
  </sheetData>
  <mergeCells count="15">
    <mergeCell ref="B39:E39"/>
    <mergeCell ref="B22:E22"/>
    <mergeCell ref="B23:E23"/>
    <mergeCell ref="B25:E25"/>
    <mergeCell ref="B24:E24"/>
    <mergeCell ref="B2:E2"/>
    <mergeCell ref="B3:E3"/>
    <mergeCell ref="B4:E4"/>
    <mergeCell ref="B5:E5"/>
    <mergeCell ref="B6:F6"/>
    <mergeCell ref="B21:E21"/>
    <mergeCell ref="B7:E7"/>
    <mergeCell ref="B8:E8"/>
    <mergeCell ref="B9:E9"/>
    <mergeCell ref="B10:E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6"/>
  <sheetViews>
    <sheetView showGridLines="0" zoomScale="80" zoomScaleNormal="80" workbookViewId="0"/>
  </sheetViews>
  <sheetFormatPr defaultRowHeight="15" x14ac:dyDescent="0.25"/>
  <cols>
    <col min="1" max="1" width="2.7109375" style="60" customWidth="1"/>
    <col min="2" max="2" width="25.7109375" style="66" customWidth="1"/>
    <col min="3" max="5" width="25.7109375" style="60" customWidth="1"/>
    <col min="6" max="11" width="9.140625" style="60"/>
    <col min="12" max="12" width="9.140625" style="1"/>
    <col min="13" max="16384" width="9.140625" style="60"/>
  </cols>
  <sheetData>
    <row r="2" spans="2:12" ht="18.75" x14ac:dyDescent="0.3">
      <c r="B2" s="264" t="s">
        <v>73</v>
      </c>
      <c r="C2" s="264"/>
      <c r="D2" s="264"/>
      <c r="E2" s="91"/>
    </row>
    <row r="3" spans="2:12" ht="15.75" x14ac:dyDescent="0.25">
      <c r="B3" s="272"/>
      <c r="C3" s="272"/>
      <c r="D3" s="272"/>
      <c r="L3" s="3"/>
    </row>
    <row r="4" spans="2:12" ht="15" customHeight="1" x14ac:dyDescent="0.25">
      <c r="B4" s="271" t="s">
        <v>128</v>
      </c>
      <c r="C4" s="271"/>
      <c r="D4" s="271"/>
      <c r="E4" s="271"/>
      <c r="L4" s="3"/>
    </row>
    <row r="5" spans="2:12" ht="15" customHeight="1" x14ac:dyDescent="0.25">
      <c r="B5" s="88"/>
      <c r="C5" s="88"/>
      <c r="D5" s="88"/>
      <c r="L5" s="3"/>
    </row>
    <row r="6" spans="2:12" ht="15" customHeight="1" x14ac:dyDescent="0.25">
      <c r="B6" s="269" t="s">
        <v>57</v>
      </c>
      <c r="C6" s="269"/>
      <c r="D6" s="269"/>
      <c r="E6" s="269"/>
      <c r="L6" s="8"/>
    </row>
    <row r="7" spans="2:12" ht="15" customHeight="1" x14ac:dyDescent="0.25">
      <c r="B7" s="268" t="s">
        <v>75</v>
      </c>
      <c r="C7" s="268"/>
      <c r="D7" s="268"/>
      <c r="E7" s="268"/>
      <c r="L7" s="8"/>
    </row>
    <row r="8" spans="2:12" ht="15" customHeight="1" x14ac:dyDescent="0.25">
      <c r="B8" s="268" t="s">
        <v>129</v>
      </c>
      <c r="C8" s="268"/>
      <c r="D8" s="268"/>
      <c r="E8" s="268"/>
      <c r="L8" s="8"/>
    </row>
    <row r="9" spans="2:12" ht="15" customHeight="1" thickBot="1" x14ac:dyDescent="0.3">
      <c r="B9" s="67"/>
      <c r="C9" s="67"/>
      <c r="D9" s="67"/>
      <c r="E9" s="67"/>
      <c r="L9" s="8"/>
    </row>
    <row r="10" spans="2:12" ht="50.1" customHeight="1" x14ac:dyDescent="0.25">
      <c r="B10" s="63" t="s">
        <v>50</v>
      </c>
      <c r="C10" s="61" t="s">
        <v>186</v>
      </c>
      <c r="D10" s="92" t="s">
        <v>187</v>
      </c>
      <c r="E10" s="62" t="s">
        <v>78</v>
      </c>
      <c r="J10" s="8"/>
      <c r="L10" s="60"/>
    </row>
    <row r="11" spans="2:12" x14ac:dyDescent="0.25">
      <c r="B11" s="64">
        <v>2010</v>
      </c>
      <c r="C11" s="89">
        <f>AVERAGE('Public Release Data'!$S$6:$S$17)</f>
        <v>2.0225177308333332E-2</v>
      </c>
      <c r="D11" s="89">
        <f>AVERAGE('Public Release Data'!$T$6:$T$17)</f>
        <v>3.8819757916666669E-3</v>
      </c>
      <c r="E11" s="82">
        <f>AVERAGE('Public Release Data'!$U$6:$U$17)</f>
        <v>2.2975325833333332E-4</v>
      </c>
      <c r="J11" s="8"/>
      <c r="L11" s="60"/>
    </row>
    <row r="12" spans="2:12" x14ac:dyDescent="0.25">
      <c r="B12" s="68" t="s">
        <v>55</v>
      </c>
      <c r="C12" s="90"/>
      <c r="D12" s="90"/>
      <c r="E12" s="83"/>
      <c r="J12" s="8"/>
      <c r="L12" s="60"/>
    </row>
    <row r="13" spans="2:12" x14ac:dyDescent="0.25">
      <c r="B13" s="64">
        <v>2011</v>
      </c>
      <c r="C13" s="89">
        <f>AVERAGE('Public Release Data'!$S$18:$S$29)</f>
        <v>2.0295333758333336E-2</v>
      </c>
      <c r="D13" s="89">
        <f>AVERAGE('Public Release Data'!$T$18:$T$29)</f>
        <v>4.1409104250000007E-3</v>
      </c>
      <c r="E13" s="82">
        <f>AVERAGE('Public Release Data'!$U$18:$U$29)</f>
        <v>2.3152381666666664E-4</v>
      </c>
      <c r="J13" s="8"/>
      <c r="L13" s="60"/>
    </row>
    <row r="14" spans="2:12" x14ac:dyDescent="0.25">
      <c r="B14" s="64">
        <v>2012</v>
      </c>
      <c r="C14" s="89">
        <f>AVERAGE('Public Release Data'!$S$30:$S$41)</f>
        <v>2.0024288500000001E-2</v>
      </c>
      <c r="D14" s="89">
        <f>AVERAGE('Public Release Data'!$T$30:$T$41)</f>
        <v>4.3224519499999994E-3</v>
      </c>
      <c r="E14" s="82">
        <f>AVERAGE('Public Release Data'!$U$30:$U$41)</f>
        <v>2.2512462500000002E-4</v>
      </c>
      <c r="J14" s="8"/>
      <c r="L14" s="60"/>
    </row>
    <row r="15" spans="2:12" x14ac:dyDescent="0.25">
      <c r="B15" s="64">
        <v>2013</v>
      </c>
      <c r="C15" s="89">
        <f>AVERAGE('Public Release Data'!$S$42:$S$53)</f>
        <v>1.975764075E-2</v>
      </c>
      <c r="D15" s="89">
        <f>AVERAGE('Public Release Data'!$T$42:$T$53)</f>
        <v>4.3935439416666671E-3</v>
      </c>
      <c r="E15" s="82">
        <f>AVERAGE('Public Release Data'!$U$42:$U$53)</f>
        <v>2.3059020833333336E-4</v>
      </c>
      <c r="J15" s="8"/>
      <c r="L15" s="60"/>
    </row>
    <row r="16" spans="2:12" x14ac:dyDescent="0.25">
      <c r="B16" s="64">
        <v>2014</v>
      </c>
      <c r="C16" s="89">
        <f>AVERAGE('Public Release Data'!$S$54:$S$65)</f>
        <v>2.0198476233333332E-2</v>
      </c>
      <c r="D16" s="89">
        <f>AVERAGE('Public Release Data'!$T$54:$T$65)</f>
        <v>4.514964016666667E-3</v>
      </c>
      <c r="E16" s="82">
        <f>AVERAGE('Public Release Data'!$U$54:$U$65)</f>
        <v>2.0369420833333334E-4</v>
      </c>
      <c r="J16" s="8"/>
      <c r="L16" s="60"/>
    </row>
    <row r="17" spans="2:12" x14ac:dyDescent="0.25">
      <c r="B17" s="64">
        <v>2015</v>
      </c>
      <c r="C17" s="210">
        <f>AVERAGE('Public Release Data'!$S$66:$S$77)</f>
        <v>1.9557319766666668E-2</v>
      </c>
      <c r="D17" s="210">
        <f>AVERAGE('Public Release Data'!$T$66:$T$77)</f>
        <v>5.2167325333333332E-3</v>
      </c>
      <c r="E17" s="209">
        <f>AVERAGE('Public Release Data'!$U$66:$U$77)</f>
        <v>2.3556655833333336E-4</v>
      </c>
      <c r="L17" s="8"/>
    </row>
    <row r="18" spans="2:12" x14ac:dyDescent="0.25">
      <c r="B18" s="64">
        <v>2016</v>
      </c>
      <c r="C18" s="210">
        <f>AVERAGE('Public Release Data'!$S$78:$S$89)</f>
        <v>1.7951691750000002E-2</v>
      </c>
      <c r="D18" s="210">
        <f>AVERAGE('Public Release Data'!$T$78:$T$89)</f>
        <v>6.1736693083333334E-3</v>
      </c>
      <c r="E18" s="209">
        <f>AVERAGE('Public Release Data'!$U$78:$U$89)</f>
        <v>2.5357571666666663E-4</v>
      </c>
      <c r="L18" s="8"/>
    </row>
    <row r="19" spans="2:12" ht="30.75" thickBot="1" x14ac:dyDescent="0.3">
      <c r="B19" s="65" t="s">
        <v>160</v>
      </c>
      <c r="C19" s="168">
        <f>AVERAGE('Public Release Data'!$S$90:$S$95)</f>
        <v>1.8073043200000003E-2</v>
      </c>
      <c r="D19" s="168">
        <f>AVERAGE('Public Release Data'!$T$90:$T$95)</f>
        <v>6.2696085999999996E-3</v>
      </c>
      <c r="E19" s="164">
        <f>AVERAGE('Public Release Data'!$U$90:$U$95)</f>
        <v>2.4431866666666668E-4</v>
      </c>
      <c r="L19" s="8"/>
    </row>
    <row r="20" spans="2:12" x14ac:dyDescent="0.25">
      <c r="B20" s="252" t="s">
        <v>170</v>
      </c>
      <c r="L20" s="8"/>
    </row>
    <row r="21" spans="2:12" x14ac:dyDescent="0.25">
      <c r="L21" s="9"/>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8"/>
    </row>
    <row r="29" spans="2:12" x14ac:dyDescent="0.25">
      <c r="L29" s="10"/>
    </row>
    <row r="30" spans="2:12" x14ac:dyDescent="0.25">
      <c r="L30" s="9"/>
    </row>
    <row r="31" spans="2:12" x14ac:dyDescent="0.25">
      <c r="L31" s="8"/>
    </row>
    <row r="32" spans="2:12" x14ac:dyDescent="0.25">
      <c r="L32" s="8"/>
    </row>
    <row r="33" spans="12:12" x14ac:dyDescent="0.25">
      <c r="L33" s="8"/>
    </row>
    <row r="34" spans="12:12" x14ac:dyDescent="0.25">
      <c r="L34" s="8"/>
    </row>
    <row r="35" spans="12:12" x14ac:dyDescent="0.25">
      <c r="L35" s="8"/>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row r="46" spans="12:12" x14ac:dyDescent="0.25">
      <c r="L46" s="4"/>
    </row>
  </sheetData>
  <mergeCells count="6">
    <mergeCell ref="B8:E8"/>
    <mergeCell ref="B2:D2"/>
    <mergeCell ref="B3:D3"/>
    <mergeCell ref="B4:E4"/>
    <mergeCell ref="B6:E6"/>
    <mergeCell ref="B7:E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L46"/>
  <sheetViews>
    <sheetView showGridLines="0" zoomScale="80" zoomScaleNormal="80" workbookViewId="0"/>
  </sheetViews>
  <sheetFormatPr defaultRowHeight="15" x14ac:dyDescent="0.25"/>
  <cols>
    <col min="1" max="1" width="2.7109375" style="60" customWidth="1"/>
    <col min="2" max="2" width="25.7109375" style="66" customWidth="1"/>
    <col min="3" max="5" width="25.7109375" style="60" customWidth="1"/>
    <col min="6" max="11" width="9.140625" style="60"/>
    <col min="12" max="12" width="9.140625" style="1"/>
    <col min="13" max="16384" width="9.140625" style="60"/>
  </cols>
  <sheetData>
    <row r="2" spans="2:12" ht="18.75" x14ac:dyDescent="0.3">
      <c r="B2" s="264" t="s">
        <v>76</v>
      </c>
      <c r="C2" s="264"/>
      <c r="D2" s="264"/>
      <c r="E2" s="91"/>
    </row>
    <row r="3" spans="2:12" ht="15.75" x14ac:dyDescent="0.25">
      <c r="B3" s="272"/>
      <c r="C3" s="272"/>
      <c r="D3" s="272"/>
      <c r="L3" s="3"/>
    </row>
    <row r="4" spans="2:12" ht="15" customHeight="1" x14ac:dyDescent="0.25">
      <c r="B4" s="271" t="s">
        <v>130</v>
      </c>
      <c r="C4" s="271"/>
      <c r="D4" s="271"/>
      <c r="E4" s="271"/>
      <c r="L4" s="3"/>
    </row>
    <row r="5" spans="2:12" ht="15" customHeight="1" x14ac:dyDescent="0.25">
      <c r="B5" s="88"/>
      <c r="C5" s="88"/>
      <c r="D5" s="88"/>
      <c r="L5" s="3"/>
    </row>
    <row r="6" spans="2:12" ht="15" customHeight="1" x14ac:dyDescent="0.25">
      <c r="B6" s="283" t="s">
        <v>57</v>
      </c>
      <c r="C6" s="283"/>
      <c r="D6" s="283"/>
      <c r="E6" s="283"/>
      <c r="L6" s="8"/>
    </row>
    <row r="7" spans="2:12" ht="15" customHeight="1" x14ac:dyDescent="0.25">
      <c r="B7" s="268" t="s">
        <v>188</v>
      </c>
      <c r="C7" s="268"/>
      <c r="D7" s="268"/>
      <c r="E7" s="268"/>
      <c r="L7" s="8"/>
    </row>
    <row r="8" spans="2:12" ht="15" customHeight="1" x14ac:dyDescent="0.25">
      <c r="B8" s="268" t="s">
        <v>189</v>
      </c>
      <c r="C8" s="268"/>
      <c r="D8" s="268"/>
      <c r="E8" s="268"/>
      <c r="L8" s="8"/>
    </row>
    <row r="9" spans="2:12" ht="15" customHeight="1" thickBot="1" x14ac:dyDescent="0.3">
      <c r="B9" s="67"/>
      <c r="C9" s="67"/>
      <c r="D9" s="67"/>
      <c r="E9" s="67"/>
      <c r="L9" s="8"/>
    </row>
    <row r="10" spans="2:12" ht="50.1" customHeight="1" x14ac:dyDescent="0.25">
      <c r="B10" s="63" t="s">
        <v>50</v>
      </c>
      <c r="C10" s="61" t="s">
        <v>172</v>
      </c>
      <c r="D10" s="92" t="s">
        <v>173</v>
      </c>
      <c r="E10" s="62" t="s">
        <v>174</v>
      </c>
      <c r="J10" s="8"/>
      <c r="L10" s="60"/>
    </row>
    <row r="11" spans="2:12" x14ac:dyDescent="0.25">
      <c r="B11" s="64">
        <v>2010</v>
      </c>
      <c r="C11" s="89">
        <f>AVERAGE('Public Release Data'!$V$6:$V$17)</f>
        <v>0.12757036578333333</v>
      </c>
      <c r="D11" s="89">
        <f>AVERAGE('Public Release Data'!$W$6:$W$17)</f>
        <v>5.4558960991666662E-2</v>
      </c>
      <c r="E11" s="82">
        <f>AVERAGE('Public Release Data'!$X$6:$X$17)</f>
        <v>8.3809927083333333E-3</v>
      </c>
      <c r="J11" s="8"/>
      <c r="L11" s="60"/>
    </row>
    <row r="12" spans="2:12" x14ac:dyDescent="0.25">
      <c r="B12" s="68" t="s">
        <v>55</v>
      </c>
      <c r="C12" s="90"/>
      <c r="D12" s="90"/>
      <c r="E12" s="83"/>
      <c r="J12" s="8"/>
      <c r="L12" s="60"/>
    </row>
    <row r="13" spans="2:12" x14ac:dyDescent="0.25">
      <c r="B13" s="64">
        <v>2011</v>
      </c>
      <c r="C13" s="89">
        <f>AVERAGE('Public Release Data'!$V$18:$V$29)</f>
        <v>0.12600967014166664</v>
      </c>
      <c r="D13" s="89">
        <f>AVERAGE('Public Release Data'!$W$18:$W$29)</f>
        <v>5.2654100258333329E-2</v>
      </c>
      <c r="E13" s="82">
        <f>AVERAGE('Public Release Data'!$X$18:$X$29)</f>
        <v>8.1760798999999992E-3</v>
      </c>
      <c r="J13" s="8"/>
      <c r="L13" s="60"/>
    </row>
    <row r="14" spans="2:12" x14ac:dyDescent="0.25">
      <c r="B14" s="64">
        <v>2012</v>
      </c>
      <c r="C14" s="89">
        <f>AVERAGE('Public Release Data'!$V$30:$V$41)</f>
        <v>0.12303143009166667</v>
      </c>
      <c r="D14" s="89">
        <f>AVERAGE('Public Release Data'!$W$30:$W$41)</f>
        <v>5.5197828550000001E-2</v>
      </c>
      <c r="E14" s="82">
        <f>AVERAGE('Public Release Data'!$X$30:$X$41)</f>
        <v>7.6753021500000004E-3</v>
      </c>
      <c r="J14" s="8"/>
      <c r="L14" s="60"/>
    </row>
    <row r="15" spans="2:12" x14ac:dyDescent="0.25">
      <c r="B15" s="64">
        <v>2013</v>
      </c>
      <c r="C15" s="89">
        <f>AVERAGE('Public Release Data'!$V$42:$V$53)</f>
        <v>0.12054901623333332</v>
      </c>
      <c r="D15" s="89">
        <f>AVERAGE('Public Release Data'!$W$42:$W$53)</f>
        <v>5.8777041358333337E-2</v>
      </c>
      <c r="E15" s="82">
        <f>AVERAGE('Public Release Data'!$X$42:$X$53)</f>
        <v>7.4621191000000002E-3</v>
      </c>
      <c r="J15" s="8"/>
      <c r="L15" s="60"/>
    </row>
    <row r="16" spans="2:12" x14ac:dyDescent="0.25">
      <c r="B16" s="64">
        <v>2014</v>
      </c>
      <c r="C16" s="89">
        <f>AVERAGE('Public Release Data'!$V$54:$V$65)</f>
        <v>0.12100140236666666</v>
      </c>
      <c r="D16" s="89">
        <f>AVERAGE('Public Release Data'!$W$54:$W$65)</f>
        <v>6.0996475100000003E-2</v>
      </c>
      <c r="E16" s="82">
        <f>AVERAGE('Public Release Data'!$X$54:$X$65)</f>
        <v>6.9994548750000017E-3</v>
      </c>
      <c r="J16" s="8"/>
      <c r="L16" s="60"/>
    </row>
    <row r="17" spans="2:12" x14ac:dyDescent="0.25">
      <c r="B17" s="64">
        <v>2015</v>
      </c>
      <c r="C17" s="210">
        <f>AVERAGE('Public Release Data'!$V$66:$V$77)</f>
        <v>0.126135227825</v>
      </c>
      <c r="D17" s="210">
        <f>AVERAGE('Public Release Data'!$W$66:$W$77)</f>
        <v>6.1159431466666664E-2</v>
      </c>
      <c r="E17" s="209">
        <f>AVERAGE('Public Release Data'!$X$66:$X$77)</f>
        <v>6.6709619916666676E-3</v>
      </c>
      <c r="L17" s="8"/>
    </row>
    <row r="18" spans="2:12" x14ac:dyDescent="0.25">
      <c r="B18" s="64">
        <v>2016</v>
      </c>
      <c r="C18" s="256">
        <f>AVERAGE('Public Release Data'!$V$78:$V$89)</f>
        <v>0.14273040679166668</v>
      </c>
      <c r="D18" s="256">
        <f>AVERAGE('Public Release Data'!$W$78:$W$89)</f>
        <v>6.3898071424999994E-2</v>
      </c>
      <c r="E18" s="250">
        <f>AVERAGE('Public Release Data'!$X$78:$X$89)</f>
        <v>6.5802660666666674E-3</v>
      </c>
      <c r="L18" s="8"/>
    </row>
    <row r="19" spans="2:12" ht="30.75" thickBot="1" x14ac:dyDescent="0.3">
      <c r="B19" s="65" t="s">
        <v>160</v>
      </c>
      <c r="C19" s="257">
        <f>AVERAGE('Public Release Data'!$V$90:$V$95)</f>
        <v>0.15224556194999997</v>
      </c>
      <c r="D19" s="257">
        <f>AVERAGE('Public Release Data'!$W$90:$W$95)</f>
        <v>7.3529053450000006E-2</v>
      </c>
      <c r="E19" s="251">
        <f>AVERAGE('Public Release Data'!$X$90:$X$95)</f>
        <v>6.5309642666666673E-3</v>
      </c>
      <c r="L19" s="8"/>
    </row>
    <row r="20" spans="2:12" ht="45" customHeight="1" x14ac:dyDescent="0.25">
      <c r="B20" s="282" t="s">
        <v>190</v>
      </c>
      <c r="C20" s="282"/>
      <c r="D20" s="282"/>
      <c r="E20" s="282"/>
      <c r="L20" s="8"/>
    </row>
    <row r="21" spans="2:12" x14ac:dyDescent="0.25">
      <c r="L21" s="9"/>
    </row>
    <row r="22" spans="2:12" x14ac:dyDescent="0.25">
      <c r="L22" s="8"/>
    </row>
    <row r="23" spans="2:12" x14ac:dyDescent="0.25">
      <c r="L23" s="8"/>
    </row>
    <row r="24" spans="2:12" x14ac:dyDescent="0.25">
      <c r="L24" s="8"/>
    </row>
    <row r="25" spans="2:12" x14ac:dyDescent="0.25">
      <c r="L25" s="8"/>
    </row>
    <row r="26" spans="2:12" x14ac:dyDescent="0.25">
      <c r="L26" s="8"/>
    </row>
    <row r="27" spans="2:12" x14ac:dyDescent="0.25">
      <c r="L27" s="8"/>
    </row>
    <row r="28" spans="2:12" x14ac:dyDescent="0.25">
      <c r="L28" s="8"/>
    </row>
    <row r="29" spans="2:12" x14ac:dyDescent="0.25">
      <c r="L29" s="10"/>
    </row>
    <row r="30" spans="2:12" x14ac:dyDescent="0.25">
      <c r="L30" s="9"/>
    </row>
    <row r="31" spans="2:12" x14ac:dyDescent="0.25">
      <c r="L31" s="8"/>
    </row>
    <row r="32" spans="2:12" x14ac:dyDescent="0.25">
      <c r="L32" s="8"/>
    </row>
    <row r="33" spans="12:12" x14ac:dyDescent="0.25">
      <c r="L33" s="8"/>
    </row>
    <row r="34" spans="12:12" x14ac:dyDescent="0.25">
      <c r="L34" s="8"/>
    </row>
    <row r="35" spans="12:12" x14ac:dyDescent="0.25">
      <c r="L35" s="8"/>
    </row>
    <row r="36" spans="12:12" x14ac:dyDescent="0.25">
      <c r="L36" s="4"/>
    </row>
    <row r="37" spans="12:12" x14ac:dyDescent="0.25">
      <c r="L37" s="4"/>
    </row>
    <row r="38" spans="12:12" x14ac:dyDescent="0.25">
      <c r="L38" s="4"/>
    </row>
    <row r="39" spans="12:12" x14ac:dyDescent="0.25">
      <c r="L39" s="4"/>
    </row>
    <row r="40" spans="12:12" x14ac:dyDescent="0.25">
      <c r="L40" s="4"/>
    </row>
    <row r="41" spans="12:12" x14ac:dyDescent="0.25">
      <c r="L41" s="4"/>
    </row>
    <row r="42" spans="12:12" x14ac:dyDescent="0.25">
      <c r="L42" s="4"/>
    </row>
    <row r="43" spans="12:12" x14ac:dyDescent="0.25">
      <c r="L43" s="4"/>
    </row>
    <row r="44" spans="12:12" x14ac:dyDescent="0.25">
      <c r="L44" s="4"/>
    </row>
    <row r="45" spans="12:12" x14ac:dyDescent="0.25">
      <c r="L45" s="4"/>
    </row>
    <row r="46" spans="12:12" x14ac:dyDescent="0.25">
      <c r="L46" s="4"/>
    </row>
  </sheetData>
  <mergeCells count="7">
    <mergeCell ref="B20:E20"/>
    <mergeCell ref="B8:E8"/>
    <mergeCell ref="B2:D2"/>
    <mergeCell ref="B3:D3"/>
    <mergeCell ref="B4:E4"/>
    <mergeCell ref="B6:E6"/>
    <mergeCell ref="B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2:O5"/>
  <sheetViews>
    <sheetView showGridLines="0" zoomScale="80" zoomScaleNormal="80" workbookViewId="0"/>
  </sheetViews>
  <sheetFormatPr defaultRowHeight="15" x14ac:dyDescent="0.25"/>
  <cols>
    <col min="1" max="1" width="2.85546875" customWidth="1"/>
  </cols>
  <sheetData>
    <row r="2" spans="2:15" s="60" customFormat="1" ht="18.75" x14ac:dyDescent="0.3">
      <c r="B2" s="264" t="s">
        <v>87</v>
      </c>
      <c r="C2" s="264"/>
      <c r="D2" s="264"/>
      <c r="E2" s="91"/>
      <c r="F2" s="91"/>
      <c r="G2" s="91"/>
      <c r="H2" s="91"/>
      <c r="I2" s="91"/>
      <c r="J2" s="91"/>
      <c r="K2" s="91"/>
      <c r="L2" s="109"/>
      <c r="M2" s="91"/>
      <c r="N2" s="91"/>
      <c r="O2" s="91"/>
    </row>
    <row r="4" spans="2:15" x14ac:dyDescent="0.25">
      <c r="B4" s="108" t="s">
        <v>108</v>
      </c>
    </row>
    <row r="5" spans="2:15" x14ac:dyDescent="0.25">
      <c r="B5" s="108"/>
    </row>
  </sheetData>
  <mergeCells count="1">
    <mergeCell ref="B2:D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01"/>
  <sheetViews>
    <sheetView showGridLines="0" zoomScale="80" zoomScaleNormal="80" zoomScaleSheetLayoutView="50" workbookViewId="0"/>
  </sheetViews>
  <sheetFormatPr defaultRowHeight="15" x14ac:dyDescent="0.25"/>
  <cols>
    <col min="1" max="1" width="2.85546875" style="6" customWidth="1"/>
    <col min="2" max="2" width="9.5703125" style="6" customWidth="1"/>
    <col min="3" max="4" width="12" style="6" customWidth="1"/>
    <col min="5" max="5" width="20.7109375" style="6" customWidth="1"/>
    <col min="6" max="9" width="20.7109375" style="53" customWidth="1"/>
    <col min="10" max="12" width="20.7109375" style="6" customWidth="1"/>
    <col min="13" max="13" width="31.7109375" style="53" bestFit="1" customWidth="1"/>
    <col min="14" max="16" width="20.7109375" style="6" customWidth="1"/>
    <col min="17" max="18" width="23.42578125" style="6" customWidth="1"/>
    <col min="19" max="24" width="20.7109375" style="53" customWidth="1"/>
    <col min="25" max="16384" width="9.140625" style="6"/>
  </cols>
  <sheetData>
    <row r="1" spans="2:25" customFormat="1" x14ac:dyDescent="0.25">
      <c r="B1" s="5"/>
      <c r="C1" s="5"/>
      <c r="D1" s="5"/>
      <c r="E1" s="5"/>
      <c r="F1" s="25"/>
      <c r="G1" s="25"/>
      <c r="H1" s="25"/>
      <c r="I1" s="25"/>
      <c r="J1" s="5"/>
      <c r="K1" s="5"/>
      <c r="L1" s="5"/>
      <c r="M1" s="25"/>
      <c r="N1" s="5"/>
      <c r="O1" s="5"/>
      <c r="P1" s="5"/>
      <c r="Q1" s="5"/>
      <c r="R1" s="5"/>
      <c r="S1" s="25"/>
      <c r="T1" s="25"/>
      <c r="U1" s="25"/>
      <c r="V1" s="25"/>
      <c r="W1" s="25"/>
      <c r="X1" s="25"/>
      <c r="Y1" s="5"/>
    </row>
    <row r="2" spans="2:25" customFormat="1" ht="18.75" x14ac:dyDescent="0.3">
      <c r="B2" s="26" t="s">
        <v>36</v>
      </c>
      <c r="C2" s="27"/>
      <c r="D2" s="27"/>
      <c r="E2" s="27"/>
      <c r="F2" s="28"/>
      <c r="G2" s="28"/>
      <c r="H2" s="28"/>
      <c r="I2" s="28"/>
      <c r="J2" s="27"/>
      <c r="K2" s="27"/>
      <c r="L2" s="27"/>
      <c r="M2" s="28"/>
      <c r="N2" s="27"/>
      <c r="O2" s="27"/>
      <c r="P2" s="27"/>
      <c r="Q2" s="27"/>
      <c r="R2" s="27"/>
      <c r="S2" s="28"/>
      <c r="T2" s="28"/>
      <c r="U2" s="28"/>
      <c r="V2" s="28"/>
      <c r="W2" s="28"/>
      <c r="X2" s="28"/>
      <c r="Y2" s="5"/>
    </row>
    <row r="3" spans="2:25" customFormat="1" ht="18.75" thickBot="1" x14ac:dyDescent="0.3">
      <c r="B3" s="29"/>
      <c r="F3" s="30"/>
      <c r="G3" s="30"/>
      <c r="H3" s="30"/>
      <c r="I3" s="30"/>
      <c r="M3" s="30"/>
      <c r="S3" s="30"/>
      <c r="T3" s="30"/>
      <c r="U3" s="30"/>
      <c r="V3" s="30"/>
      <c r="W3" s="30"/>
      <c r="X3" s="30"/>
    </row>
    <row r="4" spans="2:25" s="31" customFormat="1" ht="20.100000000000001" customHeight="1" x14ac:dyDescent="0.25">
      <c r="B4" s="291" t="s">
        <v>14</v>
      </c>
      <c r="C4" s="292"/>
      <c r="D4" s="291" t="s">
        <v>37</v>
      </c>
      <c r="E4" s="295" t="s">
        <v>38</v>
      </c>
      <c r="F4" s="287" t="s">
        <v>106</v>
      </c>
      <c r="G4" s="287"/>
      <c r="H4" s="287"/>
      <c r="I4" s="288"/>
      <c r="J4" s="287" t="s">
        <v>3</v>
      </c>
      <c r="K4" s="287"/>
      <c r="L4" s="288"/>
      <c r="M4" s="125" t="s">
        <v>31</v>
      </c>
      <c r="N4" s="287" t="s">
        <v>86</v>
      </c>
      <c r="O4" s="287"/>
      <c r="P4" s="287"/>
      <c r="Q4" s="287"/>
      <c r="R4" s="287"/>
      <c r="S4" s="289" t="s">
        <v>107</v>
      </c>
      <c r="T4" s="287"/>
      <c r="U4" s="288"/>
      <c r="V4" s="287" t="s">
        <v>0</v>
      </c>
      <c r="W4" s="287"/>
      <c r="X4" s="288"/>
    </row>
    <row r="5" spans="2:25" s="33" customFormat="1" ht="75" customHeight="1" x14ac:dyDescent="0.25">
      <c r="B5" s="293"/>
      <c r="C5" s="294"/>
      <c r="D5" s="293"/>
      <c r="E5" s="296"/>
      <c r="F5" s="97" t="s">
        <v>94</v>
      </c>
      <c r="G5" s="55" t="s">
        <v>95</v>
      </c>
      <c r="H5" s="55" t="s">
        <v>96</v>
      </c>
      <c r="I5" s="54" t="s">
        <v>97</v>
      </c>
      <c r="J5" s="56" t="s">
        <v>39</v>
      </c>
      <c r="K5" s="93" t="s">
        <v>98</v>
      </c>
      <c r="L5" s="96" t="s">
        <v>40</v>
      </c>
      <c r="M5" s="54" t="s">
        <v>99</v>
      </c>
      <c r="N5" s="57" t="s">
        <v>41</v>
      </c>
      <c r="O5" s="98" t="s">
        <v>83</v>
      </c>
      <c r="P5" s="59" t="s">
        <v>84</v>
      </c>
      <c r="Q5" s="58" t="s">
        <v>91</v>
      </c>
      <c r="R5" s="57" t="s">
        <v>92</v>
      </c>
      <c r="S5" s="126" t="s">
        <v>100</v>
      </c>
      <c r="T5" s="55" t="s">
        <v>101</v>
      </c>
      <c r="U5" s="54" t="s">
        <v>102</v>
      </c>
      <c r="V5" s="97" t="s">
        <v>103</v>
      </c>
      <c r="W5" s="55" t="s">
        <v>104</v>
      </c>
      <c r="X5" s="54" t="s">
        <v>105</v>
      </c>
      <c r="Y5" s="32"/>
    </row>
    <row r="6" spans="2:25" s="36" customFormat="1" x14ac:dyDescent="0.25">
      <c r="B6" s="285">
        <v>2010</v>
      </c>
      <c r="C6" s="37" t="s">
        <v>42</v>
      </c>
      <c r="D6" s="38"/>
      <c r="E6" s="127">
        <v>270468</v>
      </c>
      <c r="F6" s="128">
        <v>1.88377183E-2</v>
      </c>
      <c r="G6" s="129">
        <v>0.14980330389999999</v>
      </c>
      <c r="H6" s="129">
        <v>0.1050623364</v>
      </c>
      <c r="I6" s="130">
        <v>5.24757088E-2</v>
      </c>
      <c r="J6" s="129">
        <v>0.91946182170000001</v>
      </c>
      <c r="K6" s="128">
        <v>2.82214532E-2</v>
      </c>
      <c r="L6" s="131">
        <v>11.5</v>
      </c>
      <c r="M6" s="130">
        <v>0.151696319</v>
      </c>
      <c r="N6" s="132">
        <v>8.0952275300000001E-2</v>
      </c>
      <c r="O6" s="133">
        <v>3.3535252600000003E-2</v>
      </c>
      <c r="P6" s="134">
        <v>3.7413295E-3</v>
      </c>
      <c r="Q6" s="135">
        <v>0.88039215689999994</v>
      </c>
      <c r="R6" s="132">
        <v>0.85698198199999998</v>
      </c>
      <c r="S6" s="136">
        <v>2.0985846799999999E-2</v>
      </c>
      <c r="T6" s="129">
        <v>3.7712409999999998E-3</v>
      </c>
      <c r="U6" s="130">
        <v>2.403242E-4</v>
      </c>
      <c r="V6" s="128">
        <v>0.1304923318</v>
      </c>
      <c r="W6" s="129">
        <v>5.7041868199999998E-2</v>
      </c>
      <c r="X6" s="130">
        <v>9.0546755999999992E-3</v>
      </c>
    </row>
    <row r="7" spans="2:25" s="36" customFormat="1" x14ac:dyDescent="0.25">
      <c r="B7" s="285"/>
      <c r="C7" s="37" t="s">
        <v>43</v>
      </c>
      <c r="D7" s="38"/>
      <c r="E7" s="127">
        <v>269949</v>
      </c>
      <c r="F7" s="128">
        <v>1.6877262000000001E-2</v>
      </c>
      <c r="G7" s="129">
        <v>0.1411525881</v>
      </c>
      <c r="H7" s="129">
        <v>9.7481376100000003E-2</v>
      </c>
      <c r="I7" s="130">
        <v>5.3191528799999999E-2</v>
      </c>
      <c r="J7" s="129">
        <v>0.91706581610000004</v>
      </c>
      <c r="K7" s="128">
        <v>2.53418238E-2</v>
      </c>
      <c r="L7" s="131">
        <v>11.5</v>
      </c>
      <c r="M7" s="130">
        <v>0.1438568026</v>
      </c>
      <c r="N7" s="132">
        <v>8.07559947E-2</v>
      </c>
      <c r="O7" s="133">
        <v>3.5371816899999999E-2</v>
      </c>
      <c r="P7" s="134">
        <v>3.6781772E-3</v>
      </c>
      <c r="Q7" s="135">
        <v>0.91689750690000005</v>
      </c>
      <c r="R7" s="132">
        <v>0.86223662879999996</v>
      </c>
      <c r="S7" s="136">
        <v>1.9729652600000001E-2</v>
      </c>
      <c r="T7" s="129">
        <v>3.4413908000000002E-3</v>
      </c>
      <c r="U7" s="130">
        <v>2.4449060000000003E-4</v>
      </c>
      <c r="V7" s="128">
        <v>0.12607196170000001</v>
      </c>
      <c r="W7" s="129">
        <v>5.4539931600000001E-2</v>
      </c>
      <c r="X7" s="130">
        <v>7.9163101000000007E-3</v>
      </c>
    </row>
    <row r="8" spans="2:25" s="36" customFormat="1" x14ac:dyDescent="0.25">
      <c r="B8" s="285"/>
      <c r="C8" s="37" t="s">
        <v>44</v>
      </c>
      <c r="D8" s="38"/>
      <c r="E8" s="127">
        <v>272350</v>
      </c>
      <c r="F8" s="128">
        <v>1.8134753100000001E-2</v>
      </c>
      <c r="G8" s="129">
        <v>0.1524435469</v>
      </c>
      <c r="H8" s="129">
        <v>0.1116394346</v>
      </c>
      <c r="I8" s="130">
        <v>5.62511474E-2</v>
      </c>
      <c r="J8" s="129">
        <v>0.92112722599999997</v>
      </c>
      <c r="K8" s="128">
        <v>2.8184321599999999E-2</v>
      </c>
      <c r="L8" s="131">
        <v>11.4</v>
      </c>
      <c r="M8" s="130">
        <v>0.1616816596</v>
      </c>
      <c r="N8" s="132">
        <v>8.1288782800000001E-2</v>
      </c>
      <c r="O8" s="133">
        <v>4.1074901300000001E-2</v>
      </c>
      <c r="P8" s="134">
        <v>4.6283788000000001E-3</v>
      </c>
      <c r="Q8" s="135">
        <v>0.91055045869999995</v>
      </c>
      <c r="R8" s="132">
        <v>0.85545335089999996</v>
      </c>
      <c r="S8" s="136">
        <v>2.07527079E-2</v>
      </c>
      <c r="T8" s="129">
        <v>3.8957224E-3</v>
      </c>
      <c r="U8" s="130">
        <v>2.8639619999999997E-4</v>
      </c>
      <c r="V8" s="128">
        <v>0.1363539563</v>
      </c>
      <c r="W8" s="129">
        <v>5.8487240699999998E-2</v>
      </c>
      <c r="X8" s="130">
        <v>9.2858453999999993E-3</v>
      </c>
    </row>
    <row r="9" spans="2:25" s="36" customFormat="1" x14ac:dyDescent="0.25">
      <c r="B9" s="285"/>
      <c r="C9" s="37" t="s">
        <v>45</v>
      </c>
      <c r="D9" s="38"/>
      <c r="E9" s="127">
        <v>273006</v>
      </c>
      <c r="F9" s="128">
        <v>1.6801828500000001E-2</v>
      </c>
      <c r="G9" s="129">
        <v>0.14348036310000001</v>
      </c>
      <c r="H9" s="129">
        <v>0.1084078738</v>
      </c>
      <c r="I9" s="130">
        <v>5.59804546E-2</v>
      </c>
      <c r="J9" s="129">
        <v>0.91861717320000003</v>
      </c>
      <c r="K9" s="128">
        <v>2.7127608899999999E-2</v>
      </c>
      <c r="L9" s="131">
        <v>11.4</v>
      </c>
      <c r="M9" s="130">
        <v>0.15429697519999999</v>
      </c>
      <c r="N9" s="132">
        <v>8.1712489799999996E-2</v>
      </c>
      <c r="O9" s="133">
        <v>4.0745734899999997E-2</v>
      </c>
      <c r="P9" s="134">
        <v>4.3797788000000002E-3</v>
      </c>
      <c r="Q9" s="135">
        <v>0.9</v>
      </c>
      <c r="R9" s="132">
        <v>0.85714285710000004</v>
      </c>
      <c r="S9" s="136">
        <v>2.0640571999999999E-2</v>
      </c>
      <c r="T9" s="129">
        <v>3.9120018999999999E-3</v>
      </c>
      <c r="U9" s="130">
        <v>2.7105629999999998E-4</v>
      </c>
      <c r="V9" s="128">
        <v>0.12977370460000001</v>
      </c>
      <c r="W9" s="129">
        <v>5.7211196800000003E-2</v>
      </c>
      <c r="X9" s="130">
        <v>8.3441390000000004E-3</v>
      </c>
    </row>
    <row r="10" spans="2:25" s="36" customFormat="1" x14ac:dyDescent="0.25">
      <c r="B10" s="285"/>
      <c r="C10" s="37" t="s">
        <v>44</v>
      </c>
      <c r="D10" s="38"/>
      <c r="E10" s="127">
        <v>273673</v>
      </c>
      <c r="F10" s="128">
        <v>1.6855882799999999E-2</v>
      </c>
      <c r="G10" s="129">
        <v>0.14441322309999999</v>
      </c>
      <c r="H10" s="129">
        <v>0.11290116309999999</v>
      </c>
      <c r="I10" s="130">
        <v>5.48355154E-2</v>
      </c>
      <c r="J10" s="129">
        <v>0.91390820429999997</v>
      </c>
      <c r="K10" s="128">
        <v>2.6721671499999999E-2</v>
      </c>
      <c r="L10" s="131">
        <v>11.4</v>
      </c>
      <c r="M10" s="130">
        <v>0.15033269630000001</v>
      </c>
      <c r="N10" s="132">
        <v>8.2145480199999996E-2</v>
      </c>
      <c r="O10" s="133">
        <v>3.8606288699999998E-2</v>
      </c>
      <c r="P10" s="134">
        <v>4.1290985000000001E-3</v>
      </c>
      <c r="Q10" s="135">
        <v>0.91242937850000005</v>
      </c>
      <c r="R10" s="132">
        <v>0.86452762920000004</v>
      </c>
      <c r="S10" s="136">
        <v>2.0140825000000001E-2</v>
      </c>
      <c r="T10" s="129">
        <v>3.8403496000000001E-3</v>
      </c>
      <c r="U10" s="130">
        <v>1.9000779999999999E-4</v>
      </c>
      <c r="V10" s="128">
        <v>0.1268630811</v>
      </c>
      <c r="W10" s="129">
        <v>5.32387192E-2</v>
      </c>
      <c r="X10" s="130">
        <v>8.3018785000000001E-3</v>
      </c>
    </row>
    <row r="11" spans="2:25" s="36" customFormat="1" x14ac:dyDescent="0.25">
      <c r="B11" s="285"/>
      <c r="C11" s="37" t="s">
        <v>42</v>
      </c>
      <c r="D11" s="38"/>
      <c r="E11" s="127">
        <v>274307</v>
      </c>
      <c r="F11" s="128">
        <v>1.6146142799999999E-2</v>
      </c>
      <c r="G11" s="129">
        <v>0.1413124711</v>
      </c>
      <c r="H11" s="129">
        <v>0.11090858050000001</v>
      </c>
      <c r="I11" s="130">
        <v>5.4362447899999999E-2</v>
      </c>
      <c r="J11" s="129">
        <v>0.9170965378</v>
      </c>
      <c r="K11" s="128">
        <v>2.6353683999999999E-2</v>
      </c>
      <c r="L11" s="131">
        <v>11.4</v>
      </c>
      <c r="M11" s="130">
        <v>0.15937617339999999</v>
      </c>
      <c r="N11" s="132">
        <v>8.2116023299999993E-2</v>
      </c>
      <c r="O11" s="133">
        <v>4.0757783999999998E-2</v>
      </c>
      <c r="P11" s="134">
        <v>4.6549729000000001E-3</v>
      </c>
      <c r="Q11" s="135">
        <v>0.88679245279999996</v>
      </c>
      <c r="R11" s="132">
        <v>0.85693430660000003</v>
      </c>
      <c r="S11" s="136">
        <v>2.0345816900000001E-2</v>
      </c>
      <c r="T11" s="129">
        <v>3.9627133000000002E-3</v>
      </c>
      <c r="U11" s="130">
        <v>2.2966969999999999E-4</v>
      </c>
      <c r="V11" s="128">
        <v>0.12770363130000001</v>
      </c>
      <c r="W11" s="129">
        <v>5.67721567E-2</v>
      </c>
      <c r="X11" s="130">
        <v>8.2024885000000006E-3</v>
      </c>
    </row>
    <row r="12" spans="2:25" s="36" customFormat="1" x14ac:dyDescent="0.25">
      <c r="B12" s="285"/>
      <c r="C12" s="37" t="s">
        <v>42</v>
      </c>
      <c r="D12" s="38"/>
      <c r="E12" s="127">
        <v>275899</v>
      </c>
      <c r="F12" s="128">
        <v>1.63066919E-2</v>
      </c>
      <c r="G12" s="129">
        <v>0.14197586800000001</v>
      </c>
      <c r="H12" s="129">
        <v>0.1096017021</v>
      </c>
      <c r="I12" s="130">
        <v>5.3523209600000003E-2</v>
      </c>
      <c r="J12" s="129">
        <v>0.91459193400000005</v>
      </c>
      <c r="K12" s="128">
        <v>2.6458957799999999E-2</v>
      </c>
      <c r="L12" s="131">
        <v>11.4</v>
      </c>
      <c r="M12" s="130">
        <v>0.1566551528</v>
      </c>
      <c r="N12" s="132">
        <v>8.2548323800000004E-2</v>
      </c>
      <c r="O12" s="133">
        <v>4.1245526999999997E-2</v>
      </c>
      <c r="P12" s="134">
        <v>4.7543947000000001E-3</v>
      </c>
      <c r="Q12" s="135">
        <v>0.91265060239999996</v>
      </c>
      <c r="R12" s="132">
        <v>0.87402799379999996</v>
      </c>
      <c r="S12" s="136">
        <v>2.0159551099999999E-2</v>
      </c>
      <c r="T12" s="129">
        <v>4.0558319999999997E-3</v>
      </c>
      <c r="U12" s="130">
        <v>2.3559349999999999E-4</v>
      </c>
      <c r="V12" s="128">
        <v>0.1254951993</v>
      </c>
      <c r="W12" s="129">
        <v>5.4132128100000003E-2</v>
      </c>
      <c r="X12" s="130">
        <v>8.4016252000000003E-3</v>
      </c>
    </row>
    <row r="13" spans="2:25" s="36" customFormat="1" x14ac:dyDescent="0.25">
      <c r="B13" s="285"/>
      <c r="C13" s="37" t="s">
        <v>45</v>
      </c>
      <c r="D13" s="38"/>
      <c r="E13" s="127">
        <v>275969</v>
      </c>
      <c r="F13" s="128">
        <v>1.62699434E-2</v>
      </c>
      <c r="G13" s="129">
        <v>0.14319361959999999</v>
      </c>
      <c r="H13" s="129">
        <v>0.1079686487</v>
      </c>
      <c r="I13" s="130">
        <v>5.2400813099999999E-2</v>
      </c>
      <c r="J13" s="129">
        <v>0.9109718845</v>
      </c>
      <c r="K13" s="128">
        <v>2.6169606000000002E-2</v>
      </c>
      <c r="L13" s="131">
        <v>11.4</v>
      </c>
      <c r="M13" s="130">
        <v>0.1595324112</v>
      </c>
      <c r="N13" s="132">
        <v>8.3110784199999996E-2</v>
      </c>
      <c r="O13" s="133">
        <v>4.4803216E-2</v>
      </c>
      <c r="P13" s="134">
        <v>5.1392076999999996E-3</v>
      </c>
      <c r="Q13" s="135">
        <v>0.90617283950000005</v>
      </c>
      <c r="R13" s="132">
        <v>0.85893854749999998</v>
      </c>
      <c r="S13" s="136">
        <v>2.0585645499999999E-2</v>
      </c>
      <c r="T13" s="129">
        <v>4.0982863999999997E-3</v>
      </c>
      <c r="U13" s="130">
        <v>2.1379210000000001E-4</v>
      </c>
      <c r="V13" s="128">
        <v>0.1262279459</v>
      </c>
      <c r="W13" s="129">
        <v>5.300233E-2</v>
      </c>
      <c r="X13" s="130">
        <v>8.0842412999999995E-3</v>
      </c>
    </row>
    <row r="14" spans="2:25" s="36" customFormat="1" x14ac:dyDescent="0.25">
      <c r="B14" s="285"/>
      <c r="C14" s="37" t="s">
        <v>46</v>
      </c>
      <c r="D14" s="38"/>
      <c r="E14" s="127">
        <v>276145</v>
      </c>
      <c r="F14" s="128">
        <v>1.5814155600000001E-2</v>
      </c>
      <c r="G14" s="129">
        <v>0.13953538900000001</v>
      </c>
      <c r="H14" s="129">
        <v>0.1052092198</v>
      </c>
      <c r="I14" s="130">
        <v>5.18821634E-2</v>
      </c>
      <c r="J14" s="129">
        <v>0.90730956559999998</v>
      </c>
      <c r="K14" s="128">
        <v>2.6076879899999999E-2</v>
      </c>
      <c r="L14" s="131">
        <v>11.4</v>
      </c>
      <c r="M14" s="130">
        <v>0.1580655091</v>
      </c>
      <c r="N14" s="132">
        <v>8.3677053700000004E-2</v>
      </c>
      <c r="O14" s="133">
        <v>4.5104215500000003E-2</v>
      </c>
      <c r="P14" s="134">
        <v>5.1526658999999997E-3</v>
      </c>
      <c r="Q14" s="135">
        <v>0.90109890110000002</v>
      </c>
      <c r="R14" s="132">
        <v>0.86904761900000005</v>
      </c>
      <c r="S14" s="136">
        <v>1.9859132000000002E-2</v>
      </c>
      <c r="T14" s="129">
        <v>3.9689293999999996E-3</v>
      </c>
      <c r="U14" s="130">
        <v>1.77443E-4</v>
      </c>
      <c r="V14" s="128">
        <v>0.1239602383</v>
      </c>
      <c r="W14" s="129">
        <v>5.5670028400000002E-2</v>
      </c>
      <c r="X14" s="130">
        <v>8.1551359000000007E-3</v>
      </c>
    </row>
    <row r="15" spans="2:25" s="36" customFormat="1" x14ac:dyDescent="0.25">
      <c r="B15" s="285"/>
      <c r="C15" s="37" t="s">
        <v>47</v>
      </c>
      <c r="D15" s="38"/>
      <c r="E15" s="127">
        <v>276584</v>
      </c>
      <c r="F15" s="128">
        <v>1.6700170699999999E-2</v>
      </c>
      <c r="G15" s="129">
        <v>0.1399249414</v>
      </c>
      <c r="H15" s="129">
        <v>0.1044239725</v>
      </c>
      <c r="I15" s="130">
        <v>5.1423798899999998E-2</v>
      </c>
      <c r="J15" s="129">
        <v>0.89953142630000005</v>
      </c>
      <c r="K15" s="128">
        <v>2.69502213E-2</v>
      </c>
      <c r="L15" s="131">
        <v>11.4</v>
      </c>
      <c r="M15" s="130">
        <v>0.1527890261</v>
      </c>
      <c r="N15" s="132">
        <v>8.4458970899999999E-2</v>
      </c>
      <c r="O15" s="133">
        <v>4.4456641099999999E-2</v>
      </c>
      <c r="P15" s="134">
        <v>5.3547982999999997E-3</v>
      </c>
      <c r="Q15" s="135">
        <v>0.88629737610000003</v>
      </c>
      <c r="R15" s="132">
        <v>0.87267525040000005</v>
      </c>
      <c r="S15" s="136">
        <v>1.9520290400000001E-2</v>
      </c>
      <c r="T15" s="129">
        <v>4.0747114999999997E-3</v>
      </c>
      <c r="U15" s="130">
        <v>2.747809E-4</v>
      </c>
      <c r="V15" s="128">
        <v>0.12517354580000001</v>
      </c>
      <c r="W15" s="129">
        <v>4.8267434099999999E-2</v>
      </c>
      <c r="X15" s="130">
        <v>7.9216440999999999E-3</v>
      </c>
    </row>
    <row r="16" spans="2:25" s="36" customFormat="1" x14ac:dyDescent="0.25">
      <c r="B16" s="285"/>
      <c r="C16" s="37" t="s">
        <v>48</v>
      </c>
      <c r="D16" s="38"/>
      <c r="E16" s="127">
        <v>276756</v>
      </c>
      <c r="F16" s="128">
        <v>1.6563326499999999E-2</v>
      </c>
      <c r="G16" s="129">
        <v>0.13868895340000001</v>
      </c>
      <c r="H16" s="129">
        <v>0.1016960789</v>
      </c>
      <c r="I16" s="130">
        <v>5.0582462500000001E-2</v>
      </c>
      <c r="J16" s="129">
        <v>0.89406914390000003</v>
      </c>
      <c r="K16" s="128">
        <v>2.6409544900000002E-2</v>
      </c>
      <c r="L16" s="131">
        <v>11.3</v>
      </c>
      <c r="M16" s="130">
        <v>0.15014308630000001</v>
      </c>
      <c r="N16" s="132">
        <v>8.4865368799999993E-2</v>
      </c>
      <c r="O16" s="133">
        <v>4.3442734599999998E-2</v>
      </c>
      <c r="P16" s="134">
        <v>5.7389247000000001E-3</v>
      </c>
      <c r="Q16" s="135">
        <v>0.89701897019999999</v>
      </c>
      <c r="R16" s="132">
        <v>0.8645962733</v>
      </c>
      <c r="S16" s="136">
        <v>1.96454639E-2</v>
      </c>
      <c r="T16" s="129">
        <v>3.7216899000000001E-3</v>
      </c>
      <c r="U16" s="130">
        <v>2.0234429999999999E-4</v>
      </c>
      <c r="V16" s="128">
        <v>0.1240948706</v>
      </c>
      <c r="W16" s="129">
        <v>5.22228967E-2</v>
      </c>
      <c r="X16" s="130">
        <v>7.9167209000000002E-3</v>
      </c>
    </row>
    <row r="17" spans="2:24" s="36" customFormat="1" x14ac:dyDescent="0.25">
      <c r="B17" s="290"/>
      <c r="C17" s="39" t="s">
        <v>49</v>
      </c>
      <c r="D17" s="40"/>
      <c r="E17" s="137">
        <v>277283</v>
      </c>
      <c r="F17" s="138">
        <v>1.7801307700000001E-2</v>
      </c>
      <c r="G17" s="139">
        <v>0.14358254919999999</v>
      </c>
      <c r="H17" s="139">
        <v>0.1057331319</v>
      </c>
      <c r="I17" s="140">
        <v>5.2267899600000001E-2</v>
      </c>
      <c r="J17" s="139">
        <v>0.89168466869999996</v>
      </c>
      <c r="K17" s="138">
        <v>3.05536221E-2</v>
      </c>
      <c r="L17" s="141">
        <v>11.3</v>
      </c>
      <c r="M17" s="140">
        <v>0.14929151809999999</v>
      </c>
      <c r="N17" s="142">
        <v>8.5573223000000004E-2</v>
      </c>
      <c r="O17" s="143">
        <v>4.1282883800000003E-2</v>
      </c>
      <c r="P17" s="144">
        <v>5.2976445000000004E-3</v>
      </c>
      <c r="Q17" s="145">
        <v>0.90965732089999995</v>
      </c>
      <c r="R17" s="142">
        <v>0.88958990540000005</v>
      </c>
      <c r="S17" s="146">
        <v>2.0336623599999999E-2</v>
      </c>
      <c r="T17" s="139">
        <v>3.8408412999999999E-3</v>
      </c>
      <c r="U17" s="140">
        <v>1.911405E-4</v>
      </c>
      <c r="V17" s="138">
        <v>0.12863392269999999</v>
      </c>
      <c r="W17" s="139">
        <v>5.4121601399999997E-2</v>
      </c>
      <c r="X17" s="140">
        <v>8.987208E-3</v>
      </c>
    </row>
    <row r="18" spans="2:24" s="36" customFormat="1" x14ac:dyDescent="0.25">
      <c r="B18" s="284">
        <v>2011</v>
      </c>
      <c r="C18" s="34" t="s">
        <v>42</v>
      </c>
      <c r="D18" s="35">
        <v>1</v>
      </c>
      <c r="E18" s="147">
        <v>280401</v>
      </c>
      <c r="F18" s="148">
        <v>1.8894369099999999E-2</v>
      </c>
      <c r="G18" s="149">
        <v>0.15196807430000001</v>
      </c>
      <c r="H18" s="149">
        <v>0.10779562130000001</v>
      </c>
      <c r="I18" s="150">
        <v>5.33485972E-2</v>
      </c>
      <c r="J18" s="149">
        <v>0.88639840800000003</v>
      </c>
      <c r="K18" s="148">
        <v>3.2856516199999998E-2</v>
      </c>
      <c r="L18" s="151">
        <v>11.28</v>
      </c>
      <c r="M18" s="150">
        <v>0.1521178598</v>
      </c>
      <c r="N18" s="152">
        <v>8.6369164200000001E-2</v>
      </c>
      <c r="O18" s="153">
        <v>3.8191835700000003E-2</v>
      </c>
      <c r="P18" s="154">
        <v>5.0902133000000002E-3</v>
      </c>
      <c r="Q18" s="155">
        <v>0.87637362640000005</v>
      </c>
      <c r="R18" s="152">
        <v>0.88017118400000005</v>
      </c>
      <c r="S18" s="156">
        <v>2.10662587E-2</v>
      </c>
      <c r="T18" s="149">
        <v>4.1191009000000004E-3</v>
      </c>
      <c r="U18" s="150">
        <v>2.3537720000000001E-4</v>
      </c>
      <c r="V18" s="148">
        <v>0.13507797760000001</v>
      </c>
      <c r="W18" s="149">
        <v>5.4090392000000001E-2</v>
      </c>
      <c r="X18" s="150">
        <v>8.9443332999999993E-3</v>
      </c>
    </row>
    <row r="19" spans="2:24" s="36" customFormat="1" x14ac:dyDescent="0.25">
      <c r="B19" s="285"/>
      <c r="C19" s="37" t="s">
        <v>43</v>
      </c>
      <c r="D19" s="38"/>
      <c r="E19" s="127">
        <v>279670</v>
      </c>
      <c r="F19" s="128">
        <v>1.69986055E-2</v>
      </c>
      <c r="G19" s="129">
        <v>0.13906389669999999</v>
      </c>
      <c r="H19" s="129">
        <v>9.9463653599999993E-2</v>
      </c>
      <c r="I19" s="130">
        <v>5.4188865400000001E-2</v>
      </c>
      <c r="J19" s="129">
        <v>0.87938284410000001</v>
      </c>
      <c r="K19" s="128">
        <v>3.07970108E-2</v>
      </c>
      <c r="L19" s="131">
        <v>11.2</v>
      </c>
      <c r="M19" s="130">
        <v>0.14570744090000001</v>
      </c>
      <c r="N19" s="132">
        <v>8.6001358700000002E-2</v>
      </c>
      <c r="O19" s="133">
        <v>3.7724064699999997E-2</v>
      </c>
      <c r="P19" s="134">
        <v>5.39333E-3</v>
      </c>
      <c r="Q19" s="135">
        <v>0.91689750690000005</v>
      </c>
      <c r="R19" s="132">
        <v>0.89758179230000001</v>
      </c>
      <c r="S19" s="136">
        <v>1.9655308E-2</v>
      </c>
      <c r="T19" s="129">
        <v>3.8438158999999999E-3</v>
      </c>
      <c r="U19" s="130">
        <v>2.0381159999999999E-4</v>
      </c>
      <c r="V19" s="128">
        <v>0.1274895412</v>
      </c>
      <c r="W19" s="129">
        <v>5.1167447300000002E-2</v>
      </c>
      <c r="X19" s="130">
        <v>8.1024063999999996E-3</v>
      </c>
    </row>
    <row r="20" spans="2:24" s="36" customFormat="1" x14ac:dyDescent="0.25">
      <c r="B20" s="285"/>
      <c r="C20" s="37" t="s">
        <v>44</v>
      </c>
      <c r="D20" s="38"/>
      <c r="E20" s="127">
        <v>282172</v>
      </c>
      <c r="F20" s="128">
        <v>1.7748040199999999E-2</v>
      </c>
      <c r="G20" s="129">
        <v>0.1476936053</v>
      </c>
      <c r="H20" s="129">
        <v>0.10845158269999999</v>
      </c>
      <c r="I20" s="130">
        <v>5.6086358699999998E-2</v>
      </c>
      <c r="J20" s="129">
        <v>0.88398211019999995</v>
      </c>
      <c r="K20" s="128">
        <v>3.3075570899999997E-2</v>
      </c>
      <c r="L20" s="131">
        <v>11.2</v>
      </c>
      <c r="M20" s="130">
        <v>0.1636838524</v>
      </c>
      <c r="N20" s="132">
        <v>8.66421899E-2</v>
      </c>
      <c r="O20" s="133">
        <v>4.7547577600000002E-2</v>
      </c>
      <c r="P20" s="134">
        <v>6.0147261000000002E-3</v>
      </c>
      <c r="Q20" s="135">
        <v>0.90043290040000001</v>
      </c>
      <c r="R20" s="132">
        <v>0.89596879060000001</v>
      </c>
      <c r="S20" s="136">
        <v>2.1362856699999998E-2</v>
      </c>
      <c r="T20" s="129">
        <v>4.5433282000000002E-3</v>
      </c>
      <c r="U20" s="130">
        <v>3.1541050000000003E-4</v>
      </c>
      <c r="V20" s="128">
        <v>0.1351693293</v>
      </c>
      <c r="W20" s="129">
        <v>5.3814694599999997E-2</v>
      </c>
      <c r="X20" s="130">
        <v>9.1646230000000002E-3</v>
      </c>
    </row>
    <row r="21" spans="2:24" s="36" customFormat="1" x14ac:dyDescent="0.25">
      <c r="B21" s="285"/>
      <c r="C21" s="37" t="s">
        <v>45</v>
      </c>
      <c r="D21" s="38"/>
      <c r="E21" s="127">
        <v>282393</v>
      </c>
      <c r="F21" s="128">
        <v>1.6328308400000002E-2</v>
      </c>
      <c r="G21" s="129">
        <v>0.13970955369999999</v>
      </c>
      <c r="H21" s="129">
        <v>0.1034869845</v>
      </c>
      <c r="I21" s="130">
        <v>5.5065104300000001E-2</v>
      </c>
      <c r="J21" s="129">
        <v>0.88560977080000003</v>
      </c>
      <c r="K21" s="128">
        <v>3.10560106E-2</v>
      </c>
      <c r="L21" s="131">
        <v>11.2</v>
      </c>
      <c r="M21" s="130">
        <v>0.1508500565</v>
      </c>
      <c r="N21" s="132">
        <v>8.7310946099999995E-2</v>
      </c>
      <c r="O21" s="133">
        <v>4.3496672700000003E-2</v>
      </c>
      <c r="P21" s="134">
        <v>5.2733926999999998E-3</v>
      </c>
      <c r="Q21" s="135">
        <v>0.89948453610000001</v>
      </c>
      <c r="R21" s="132">
        <v>0.89408099689999998</v>
      </c>
      <c r="S21" s="136">
        <v>2.0237753800000001E-2</v>
      </c>
      <c r="T21" s="129">
        <v>4.2210677999999996E-3</v>
      </c>
      <c r="U21" s="130">
        <v>2.3017569999999999E-4</v>
      </c>
      <c r="V21" s="128">
        <v>0.12652934029999999</v>
      </c>
      <c r="W21" s="129">
        <v>5.3499909700000001E-2</v>
      </c>
      <c r="X21" s="130">
        <v>8.2190422999999999E-3</v>
      </c>
    </row>
    <row r="22" spans="2:24" s="36" customFormat="1" x14ac:dyDescent="0.25">
      <c r="B22" s="285"/>
      <c r="C22" s="37" t="s">
        <v>44</v>
      </c>
      <c r="D22" s="38"/>
      <c r="E22" s="127">
        <v>282928</v>
      </c>
      <c r="F22" s="128">
        <v>1.65059662E-2</v>
      </c>
      <c r="G22" s="129">
        <v>0.14312475259999999</v>
      </c>
      <c r="H22" s="129">
        <v>0.1087449811</v>
      </c>
      <c r="I22" s="130">
        <v>5.42470169E-2</v>
      </c>
      <c r="J22" s="129">
        <v>0.88524288870000001</v>
      </c>
      <c r="K22" s="128">
        <v>3.0523666800000002E-2</v>
      </c>
      <c r="L22" s="131">
        <v>11.2</v>
      </c>
      <c r="M22" s="130">
        <v>0.15435375779999999</v>
      </c>
      <c r="N22" s="132">
        <v>8.7997653100000003E-2</v>
      </c>
      <c r="O22" s="133">
        <v>4.5790706299999998E-2</v>
      </c>
      <c r="P22" s="134">
        <v>4.9830897000000002E-3</v>
      </c>
      <c r="Q22" s="135">
        <v>0.9230769231</v>
      </c>
      <c r="R22" s="132">
        <v>0.88391376450000003</v>
      </c>
      <c r="S22" s="136">
        <v>2.0775603699999999E-2</v>
      </c>
      <c r="T22" s="129">
        <v>4.2696375000000003E-3</v>
      </c>
      <c r="U22" s="130">
        <v>1.9439570000000001E-4</v>
      </c>
      <c r="V22" s="128">
        <v>0.1284319686</v>
      </c>
      <c r="W22" s="129">
        <v>5.1182632999999998E-2</v>
      </c>
      <c r="X22" s="130">
        <v>8.1964315999999999E-3</v>
      </c>
    </row>
    <row r="23" spans="2:24" s="36" customFormat="1" x14ac:dyDescent="0.25">
      <c r="B23" s="285"/>
      <c r="C23" s="37" t="s">
        <v>42</v>
      </c>
      <c r="D23" s="38"/>
      <c r="E23" s="127">
        <v>283362</v>
      </c>
      <c r="F23" s="128">
        <v>1.5781932700000001E-2</v>
      </c>
      <c r="G23" s="129">
        <v>0.138113085</v>
      </c>
      <c r="H23" s="129">
        <v>0.10689153799999999</v>
      </c>
      <c r="I23" s="130">
        <v>5.3779264700000003E-2</v>
      </c>
      <c r="J23" s="129">
        <v>0.88577861530000002</v>
      </c>
      <c r="K23" s="128">
        <v>3.0356928599999999E-2</v>
      </c>
      <c r="L23" s="131">
        <v>11.2</v>
      </c>
      <c r="M23" s="130">
        <v>0.15657357020000001</v>
      </c>
      <c r="N23" s="132">
        <v>8.87063191E-2</v>
      </c>
      <c r="O23" s="133">
        <v>4.8001964299999998E-2</v>
      </c>
      <c r="P23" s="134">
        <v>4.9125512999999999E-3</v>
      </c>
      <c r="Q23" s="135">
        <v>0.91058823529999999</v>
      </c>
      <c r="R23" s="132">
        <v>0.87388987569999999</v>
      </c>
      <c r="S23" s="136">
        <v>2.0376761899999998E-2</v>
      </c>
      <c r="T23" s="129">
        <v>4.2313365999999998E-3</v>
      </c>
      <c r="U23" s="130">
        <v>2.4350479999999999E-4</v>
      </c>
      <c r="V23" s="128">
        <v>0.124949711</v>
      </c>
      <c r="W23" s="129">
        <v>5.2865239500000001E-2</v>
      </c>
      <c r="X23" s="130">
        <v>8.2509299000000005E-3</v>
      </c>
    </row>
    <row r="24" spans="2:24" s="36" customFormat="1" x14ac:dyDescent="0.25">
      <c r="B24" s="285"/>
      <c r="C24" s="37" t="s">
        <v>42</v>
      </c>
      <c r="D24" s="38"/>
      <c r="E24" s="127">
        <v>284648</v>
      </c>
      <c r="F24" s="128">
        <v>1.5629830500000001E-2</v>
      </c>
      <c r="G24" s="129">
        <v>0.13547258370000001</v>
      </c>
      <c r="H24" s="129">
        <v>0.1091207386</v>
      </c>
      <c r="I24" s="130">
        <v>5.2064303999999999E-2</v>
      </c>
      <c r="J24" s="129">
        <v>0.87735378429999999</v>
      </c>
      <c r="K24" s="128">
        <v>2.9706865999999998E-2</v>
      </c>
      <c r="L24" s="131">
        <v>11.2</v>
      </c>
      <c r="M24" s="130">
        <v>0.149542593</v>
      </c>
      <c r="N24" s="132">
        <v>8.9647564700000001E-2</v>
      </c>
      <c r="O24" s="133">
        <v>4.6330543100000003E-2</v>
      </c>
      <c r="P24" s="134">
        <v>4.4681822999999999E-3</v>
      </c>
      <c r="Q24" s="135">
        <v>0.8771929825</v>
      </c>
      <c r="R24" s="132">
        <v>0.86278195489999998</v>
      </c>
      <c r="S24" s="136">
        <v>2.0256597599999999E-2</v>
      </c>
      <c r="T24" s="129">
        <v>3.9452235999999996E-3</v>
      </c>
      <c r="U24" s="130">
        <v>2.2483909999999999E-4</v>
      </c>
      <c r="V24" s="128">
        <v>0.1208334504</v>
      </c>
      <c r="W24" s="129">
        <v>4.8477417699999997E-2</v>
      </c>
      <c r="X24" s="130">
        <v>7.9817880000000001E-3</v>
      </c>
    </row>
    <row r="25" spans="2:24" s="36" customFormat="1" x14ac:dyDescent="0.25">
      <c r="B25" s="285"/>
      <c r="C25" s="37" t="s">
        <v>45</v>
      </c>
      <c r="D25" s="38"/>
      <c r="E25" s="127">
        <v>285170</v>
      </c>
      <c r="F25" s="128">
        <v>1.5667847200000001E-2</v>
      </c>
      <c r="G25" s="129">
        <v>0.1417645615</v>
      </c>
      <c r="H25" s="129">
        <v>0.1087105937</v>
      </c>
      <c r="I25" s="130">
        <v>5.2217975200000002E-2</v>
      </c>
      <c r="J25" s="129">
        <v>0.8570466739</v>
      </c>
      <c r="K25" s="128">
        <v>3.13392012E-2</v>
      </c>
      <c r="L25" s="131">
        <v>11.1</v>
      </c>
      <c r="M25" s="130">
        <v>0.16139145069999999</v>
      </c>
      <c r="N25" s="132">
        <v>8.9904267600000004E-2</v>
      </c>
      <c r="O25" s="133">
        <v>4.8299364300000001E-2</v>
      </c>
      <c r="P25" s="134">
        <v>4.9757142000000001E-3</v>
      </c>
      <c r="Q25" s="135">
        <v>0.90533980579999995</v>
      </c>
      <c r="R25" s="132">
        <v>0.86528497410000005</v>
      </c>
      <c r="S25" s="136">
        <v>2.0934880900000001E-2</v>
      </c>
      <c r="T25" s="129">
        <v>4.1343760000000004E-3</v>
      </c>
      <c r="U25" s="130">
        <v>2.9456110000000002E-4</v>
      </c>
      <c r="V25" s="128">
        <v>0.124904443</v>
      </c>
      <c r="W25" s="129">
        <v>5.1628853000000002E-2</v>
      </c>
      <c r="X25" s="130">
        <v>8.2477118999999995E-3</v>
      </c>
    </row>
    <row r="26" spans="2:24" s="36" customFormat="1" x14ac:dyDescent="0.25">
      <c r="B26" s="285"/>
      <c r="C26" s="37" t="s">
        <v>46</v>
      </c>
      <c r="D26" s="38"/>
      <c r="E26" s="127">
        <v>285207</v>
      </c>
      <c r="F26" s="128">
        <v>1.56412711E-2</v>
      </c>
      <c r="G26" s="129">
        <v>0.13727923929999999</v>
      </c>
      <c r="H26" s="129">
        <v>0.10429617789999999</v>
      </c>
      <c r="I26" s="130">
        <v>5.1597611600000003E-2</v>
      </c>
      <c r="J26" s="129">
        <v>0.8390607524</v>
      </c>
      <c r="K26" s="128">
        <v>3.3877148900000001E-2</v>
      </c>
      <c r="L26" s="131">
        <v>10.933333333</v>
      </c>
      <c r="M26" s="130">
        <v>0.15412314560000001</v>
      </c>
      <c r="N26" s="132">
        <v>9.0506193700000001E-2</v>
      </c>
      <c r="O26" s="133">
        <v>4.7196450199999997E-2</v>
      </c>
      <c r="P26" s="134">
        <v>4.6720156000000001E-3</v>
      </c>
      <c r="Q26" s="135">
        <v>0.8997361478</v>
      </c>
      <c r="R26" s="132">
        <v>0.83976833979999999</v>
      </c>
      <c r="S26" s="136">
        <v>1.9953928199999998E-2</v>
      </c>
      <c r="T26" s="129">
        <v>4.2144827999999997E-3</v>
      </c>
      <c r="U26" s="130">
        <v>2.17386E-4</v>
      </c>
      <c r="V26" s="128">
        <v>0.12201313430000001</v>
      </c>
      <c r="W26" s="129">
        <v>5.3136844500000002E-2</v>
      </c>
      <c r="X26" s="130">
        <v>7.4402100999999997E-3</v>
      </c>
    </row>
    <row r="27" spans="2:24" s="36" customFormat="1" x14ac:dyDescent="0.25">
      <c r="B27" s="285"/>
      <c r="C27" s="37" t="s">
        <v>47</v>
      </c>
      <c r="D27" s="38"/>
      <c r="E27" s="127">
        <v>285503</v>
      </c>
      <c r="F27" s="128">
        <v>1.5947293000000001E-2</v>
      </c>
      <c r="G27" s="129">
        <v>0.13814916129999999</v>
      </c>
      <c r="H27" s="129">
        <v>0.1049411039</v>
      </c>
      <c r="I27" s="130">
        <v>5.0889132500000003E-2</v>
      </c>
      <c r="J27" s="129">
        <v>0.84138170180000005</v>
      </c>
      <c r="K27" s="128">
        <v>3.5067932699999999E-2</v>
      </c>
      <c r="L27" s="131">
        <v>10.8</v>
      </c>
      <c r="M27" s="130">
        <v>0.14971121139999999</v>
      </c>
      <c r="N27" s="132">
        <v>9.0997292499999993E-2</v>
      </c>
      <c r="O27" s="133">
        <v>4.9006168599999997E-2</v>
      </c>
      <c r="P27" s="134">
        <v>4.7506025999999998E-3</v>
      </c>
      <c r="Q27" s="135">
        <v>0.90442890440000001</v>
      </c>
      <c r="R27" s="132">
        <v>0.85660377359999995</v>
      </c>
      <c r="S27" s="136">
        <v>1.971608E-2</v>
      </c>
      <c r="T27" s="129">
        <v>4.2066107999999998E-3</v>
      </c>
      <c r="U27" s="130">
        <v>1.786321E-4</v>
      </c>
      <c r="V27" s="128">
        <v>0.12236648999999999</v>
      </c>
      <c r="W27" s="129">
        <v>5.1701733399999998E-2</v>
      </c>
      <c r="X27" s="130">
        <v>7.5901129000000003E-3</v>
      </c>
    </row>
    <row r="28" spans="2:24" s="36" customFormat="1" x14ac:dyDescent="0.25">
      <c r="B28" s="285"/>
      <c r="C28" s="37" t="s">
        <v>48</v>
      </c>
      <c r="D28" s="38"/>
      <c r="E28" s="127">
        <v>285786</v>
      </c>
      <c r="F28" s="128">
        <v>1.55291022E-2</v>
      </c>
      <c r="G28" s="129">
        <v>0.1359198841</v>
      </c>
      <c r="H28" s="129">
        <v>0.1014570343</v>
      </c>
      <c r="I28" s="130">
        <v>5.0754760599999997E-2</v>
      </c>
      <c r="J28" s="129">
        <v>0.84107688970000005</v>
      </c>
      <c r="K28" s="128">
        <v>3.3710538700000001E-2</v>
      </c>
      <c r="L28" s="131">
        <v>10.75</v>
      </c>
      <c r="M28" s="130">
        <v>0.1473655113</v>
      </c>
      <c r="N28" s="132">
        <v>9.1477539100000005E-2</v>
      </c>
      <c r="O28" s="133">
        <v>4.8339384200000002E-2</v>
      </c>
      <c r="P28" s="134">
        <v>4.9757854999999997E-3</v>
      </c>
      <c r="Q28" s="135">
        <v>0.92727272729999999</v>
      </c>
      <c r="R28" s="132">
        <v>0.83970856100000002</v>
      </c>
      <c r="S28" s="136">
        <v>1.9462114999999999E-2</v>
      </c>
      <c r="T28" s="129">
        <v>4.0064944000000003E-3</v>
      </c>
      <c r="U28" s="130">
        <v>2.204447E-4</v>
      </c>
      <c r="V28" s="128">
        <v>0.1219653867</v>
      </c>
      <c r="W28" s="129">
        <v>5.585648E-2</v>
      </c>
      <c r="X28" s="130">
        <v>7.7470554999999998E-3</v>
      </c>
    </row>
    <row r="29" spans="2:24" s="36" customFormat="1" x14ac:dyDescent="0.25">
      <c r="B29" s="290"/>
      <c r="C29" s="39" t="s">
        <v>49</v>
      </c>
      <c r="D29" s="40"/>
      <c r="E29" s="137">
        <v>286693</v>
      </c>
      <c r="F29" s="138">
        <v>1.6669399000000001E-2</v>
      </c>
      <c r="G29" s="139">
        <v>0.13714670400000001</v>
      </c>
      <c r="H29" s="139">
        <v>0.1043066974</v>
      </c>
      <c r="I29" s="140">
        <v>5.1654557300000001E-2</v>
      </c>
      <c r="J29" s="139">
        <v>0.84133201719999995</v>
      </c>
      <c r="K29" s="138">
        <v>3.58746115E-2</v>
      </c>
      <c r="L29" s="141">
        <v>10.8</v>
      </c>
      <c r="M29" s="140">
        <v>0.14821080389999999</v>
      </c>
      <c r="N29" s="142">
        <v>9.1927601999999997E-2</v>
      </c>
      <c r="O29" s="143">
        <v>4.3835798099999997E-2</v>
      </c>
      <c r="P29" s="144">
        <v>5.4673176000000004E-3</v>
      </c>
      <c r="Q29" s="145">
        <v>0.908045977</v>
      </c>
      <c r="R29" s="142">
        <v>0.88539741220000001</v>
      </c>
      <c r="S29" s="146">
        <v>1.9745860600000002E-2</v>
      </c>
      <c r="T29" s="139">
        <v>3.9554506000000003E-3</v>
      </c>
      <c r="U29" s="140">
        <v>2.197473E-4</v>
      </c>
      <c r="V29" s="138">
        <v>0.1223852693</v>
      </c>
      <c r="W29" s="139">
        <v>5.4427558399999999E-2</v>
      </c>
      <c r="X29" s="140">
        <v>8.2283139000000009E-3</v>
      </c>
    </row>
    <row r="30" spans="2:24" s="36" customFormat="1" x14ac:dyDescent="0.25">
      <c r="B30" s="284">
        <v>2012</v>
      </c>
      <c r="C30" s="34" t="s">
        <v>42</v>
      </c>
      <c r="D30" s="35"/>
      <c r="E30" s="147">
        <v>288416</v>
      </c>
      <c r="F30" s="148">
        <v>1.69685454E-2</v>
      </c>
      <c r="G30" s="149">
        <v>0.14599744810000001</v>
      </c>
      <c r="H30" s="149">
        <v>0.1071923888</v>
      </c>
      <c r="I30" s="150">
        <v>5.2039415300000003E-2</v>
      </c>
      <c r="J30" s="149">
        <v>0.84465147559999998</v>
      </c>
      <c r="K30" s="148">
        <v>3.6329468500000003E-2</v>
      </c>
      <c r="L30" s="151">
        <v>10.8</v>
      </c>
      <c r="M30" s="150">
        <v>0.15617025409999999</v>
      </c>
      <c r="N30" s="152">
        <v>9.2158548800000004E-2</v>
      </c>
      <c r="O30" s="153">
        <v>4.5915439099999997E-2</v>
      </c>
      <c r="P30" s="154">
        <v>4.7701981999999999E-3</v>
      </c>
      <c r="Q30" s="155">
        <v>0.89189189189999996</v>
      </c>
      <c r="R30" s="152">
        <v>0.86629001880000001</v>
      </c>
      <c r="S30" s="156">
        <v>2.1049456300000002E-2</v>
      </c>
      <c r="T30" s="149">
        <v>4.2820093000000004E-3</v>
      </c>
      <c r="U30" s="150">
        <v>2.080328E-4</v>
      </c>
      <c r="V30" s="148">
        <v>0.12967380449999999</v>
      </c>
      <c r="W30" s="149">
        <v>5.5832547400000002E-2</v>
      </c>
      <c r="X30" s="150">
        <v>8.6541662000000005E-3</v>
      </c>
    </row>
    <row r="31" spans="2:24" s="36" customFormat="1" x14ac:dyDescent="0.25">
      <c r="B31" s="285"/>
      <c r="C31" s="37" t="s">
        <v>43</v>
      </c>
      <c r="D31" s="38"/>
      <c r="E31" s="127">
        <v>288206</v>
      </c>
      <c r="F31" s="128">
        <v>1.60579585E-2</v>
      </c>
      <c r="G31" s="129">
        <v>0.13748499340000001</v>
      </c>
      <c r="H31" s="129">
        <v>0.10088964139999999</v>
      </c>
      <c r="I31" s="130">
        <v>5.3142543899999999E-2</v>
      </c>
      <c r="J31" s="129">
        <v>0.83783821290000005</v>
      </c>
      <c r="K31" s="128">
        <v>3.5145000500000002E-2</v>
      </c>
      <c r="L31" s="131">
        <v>10.7</v>
      </c>
      <c r="M31" s="130">
        <v>0.14757846820000001</v>
      </c>
      <c r="N31" s="132">
        <v>9.2638598799999999E-2</v>
      </c>
      <c r="O31" s="133">
        <v>5.0429252799999998E-2</v>
      </c>
      <c r="P31" s="134">
        <v>4.6351856000000002E-3</v>
      </c>
      <c r="Q31" s="135">
        <v>0.91004184099999996</v>
      </c>
      <c r="R31" s="132">
        <v>0.85404339250000005</v>
      </c>
      <c r="S31" s="136">
        <v>1.98156874E-2</v>
      </c>
      <c r="T31" s="129">
        <v>4.2226740999999996E-3</v>
      </c>
      <c r="U31" s="130">
        <v>3.0533719999999999E-4</v>
      </c>
      <c r="V31" s="128">
        <v>0.1257191037</v>
      </c>
      <c r="W31" s="129">
        <v>5.5633817500000002E-2</v>
      </c>
      <c r="X31" s="130">
        <v>8.0497976999999998E-3</v>
      </c>
    </row>
    <row r="32" spans="2:24" s="36" customFormat="1" x14ac:dyDescent="0.25">
      <c r="B32" s="285"/>
      <c r="C32" s="37" t="s">
        <v>44</v>
      </c>
      <c r="D32" s="38"/>
      <c r="E32" s="127">
        <v>289866</v>
      </c>
      <c r="F32" s="128">
        <v>1.68146661E-2</v>
      </c>
      <c r="G32" s="129">
        <v>0.14134807120000001</v>
      </c>
      <c r="H32" s="129">
        <v>0.107453099</v>
      </c>
      <c r="I32" s="130">
        <v>5.4804633899999997E-2</v>
      </c>
      <c r="J32" s="129">
        <v>0.84343455249999999</v>
      </c>
      <c r="K32" s="128">
        <v>3.6672117499999997E-2</v>
      </c>
      <c r="L32" s="131">
        <v>10.7</v>
      </c>
      <c r="M32" s="130">
        <v>0.1525532487</v>
      </c>
      <c r="N32" s="132">
        <v>9.3488025500000002E-2</v>
      </c>
      <c r="O32" s="133">
        <v>5.0385728099999999E-2</v>
      </c>
      <c r="P32" s="134">
        <v>4.8815474999999997E-3</v>
      </c>
      <c r="Q32" s="135">
        <v>0.93394077450000001</v>
      </c>
      <c r="R32" s="132">
        <v>0.83435582819999998</v>
      </c>
      <c r="S32" s="136">
        <v>2.0474978099999999E-2</v>
      </c>
      <c r="T32" s="129">
        <v>4.3606356000000001E-3</v>
      </c>
      <c r="U32" s="130">
        <v>2.4494080000000002E-4</v>
      </c>
      <c r="V32" s="128">
        <v>0.128831943</v>
      </c>
      <c r="W32" s="129">
        <v>5.7147095600000003E-2</v>
      </c>
      <c r="X32" s="130">
        <v>8.4763304000000008E-3</v>
      </c>
    </row>
    <row r="33" spans="2:24" s="36" customFormat="1" x14ac:dyDescent="0.25">
      <c r="B33" s="285"/>
      <c r="C33" s="37" t="s">
        <v>45</v>
      </c>
      <c r="D33" s="38"/>
      <c r="E33" s="127">
        <v>290063</v>
      </c>
      <c r="F33" s="128">
        <v>1.5882756500000001E-2</v>
      </c>
      <c r="G33" s="129">
        <v>0.13370543639999999</v>
      </c>
      <c r="H33" s="129">
        <v>0.10528747199999999</v>
      </c>
      <c r="I33" s="130">
        <v>5.2871272800000001E-2</v>
      </c>
      <c r="J33" s="129">
        <v>0.83868332050000005</v>
      </c>
      <c r="K33" s="128">
        <v>3.4206362099999998E-2</v>
      </c>
      <c r="L33" s="131">
        <v>10.6</v>
      </c>
      <c r="M33" s="130">
        <v>0.14628546210000001</v>
      </c>
      <c r="N33" s="132">
        <v>9.39968214E-2</v>
      </c>
      <c r="O33" s="133">
        <v>5.2460398700000001E-2</v>
      </c>
      <c r="P33" s="134">
        <v>4.7063555999999999E-3</v>
      </c>
      <c r="Q33" s="135">
        <v>0.90080971659999998</v>
      </c>
      <c r="R33" s="132">
        <v>0.86666666670000003</v>
      </c>
      <c r="S33" s="136">
        <v>1.9737091599999999E-2</v>
      </c>
      <c r="T33" s="129">
        <v>4.3197512000000002E-3</v>
      </c>
      <c r="U33" s="130">
        <v>2.413269E-4</v>
      </c>
      <c r="V33" s="128">
        <v>0.12498664080000001</v>
      </c>
      <c r="W33" s="129">
        <v>5.4257178599999997E-2</v>
      </c>
      <c r="X33" s="130">
        <v>7.5569790000000001E-3</v>
      </c>
    </row>
    <row r="34" spans="2:24" s="36" customFormat="1" x14ac:dyDescent="0.25">
      <c r="B34" s="285"/>
      <c r="C34" s="37" t="s">
        <v>44</v>
      </c>
      <c r="D34" s="38"/>
      <c r="E34" s="127">
        <v>290760</v>
      </c>
      <c r="F34" s="128">
        <v>1.52909616E-2</v>
      </c>
      <c r="G34" s="129">
        <v>0.13585087360000001</v>
      </c>
      <c r="H34" s="129">
        <v>0.1091553171</v>
      </c>
      <c r="I34" s="130">
        <v>5.2995597700000001E-2</v>
      </c>
      <c r="J34" s="129">
        <v>0.83939331409999995</v>
      </c>
      <c r="K34" s="128">
        <v>3.5149264E-2</v>
      </c>
      <c r="L34" s="131">
        <v>10.7</v>
      </c>
      <c r="M34" s="130">
        <v>0.15505571609999999</v>
      </c>
      <c r="N34" s="132">
        <v>9.4497179799999997E-2</v>
      </c>
      <c r="O34" s="133">
        <v>5.3104375500000002E-2</v>
      </c>
      <c r="P34" s="134">
        <v>4.9563404999999998E-3</v>
      </c>
      <c r="Q34" s="135">
        <v>0.92033542980000005</v>
      </c>
      <c r="R34" s="132">
        <v>0.81992337159999995</v>
      </c>
      <c r="S34" s="136">
        <v>2.09898198E-2</v>
      </c>
      <c r="T34" s="129">
        <v>4.5982940999999998E-3</v>
      </c>
      <c r="U34" s="130">
        <v>2.235521E-4</v>
      </c>
      <c r="V34" s="128">
        <v>0.1260936855</v>
      </c>
      <c r="W34" s="129">
        <v>5.4966295200000001E-2</v>
      </c>
      <c r="X34" s="130">
        <v>7.6936304999999997E-3</v>
      </c>
    </row>
    <row r="35" spans="2:24" s="36" customFormat="1" x14ac:dyDescent="0.25">
      <c r="B35" s="285"/>
      <c r="C35" s="37" t="s">
        <v>42</v>
      </c>
      <c r="D35" s="38"/>
      <c r="E35" s="127">
        <v>291336</v>
      </c>
      <c r="F35" s="128">
        <v>1.48110772E-2</v>
      </c>
      <c r="G35" s="129">
        <v>0.13095189060000001</v>
      </c>
      <c r="H35" s="129">
        <v>0.1066122965</v>
      </c>
      <c r="I35" s="130">
        <v>5.19468929E-2</v>
      </c>
      <c r="J35" s="129">
        <v>0.83712277229999998</v>
      </c>
      <c r="K35" s="128">
        <v>3.37754345E-2</v>
      </c>
      <c r="L35" s="131">
        <v>10.6</v>
      </c>
      <c r="M35" s="130">
        <v>0.1480009336</v>
      </c>
      <c r="N35" s="132">
        <v>9.5089518600000006E-2</v>
      </c>
      <c r="O35" s="133">
        <v>4.8816843700000001E-2</v>
      </c>
      <c r="P35" s="134">
        <v>4.4979744999999998E-3</v>
      </c>
      <c r="Q35" s="135">
        <v>0.8918269231</v>
      </c>
      <c r="R35" s="132">
        <v>0.83536585370000005</v>
      </c>
      <c r="S35" s="136">
        <v>1.9959771500000001E-2</v>
      </c>
      <c r="T35" s="129">
        <v>4.0434412000000001E-3</v>
      </c>
      <c r="U35" s="130">
        <v>2.3683990000000001E-4</v>
      </c>
      <c r="V35" s="128">
        <v>0.1209085043</v>
      </c>
      <c r="W35" s="129">
        <v>5.4438860999999998E-2</v>
      </c>
      <c r="X35" s="130">
        <v>7.5720131000000003E-3</v>
      </c>
    </row>
    <row r="36" spans="2:24" s="36" customFormat="1" x14ac:dyDescent="0.25">
      <c r="B36" s="285"/>
      <c r="C36" s="37" t="s">
        <v>42</v>
      </c>
      <c r="D36" s="38"/>
      <c r="E36" s="127">
        <v>292880</v>
      </c>
      <c r="F36" s="128">
        <v>1.54773286E-2</v>
      </c>
      <c r="G36" s="129">
        <v>0.13305449329999999</v>
      </c>
      <c r="H36" s="129">
        <v>0.1112196121</v>
      </c>
      <c r="I36" s="130">
        <v>5.0737503400000002E-2</v>
      </c>
      <c r="J36" s="129">
        <v>0.83224187380000003</v>
      </c>
      <c r="K36" s="128">
        <v>3.32900847E-2</v>
      </c>
      <c r="L36" s="131">
        <v>10.6</v>
      </c>
      <c r="M36" s="130">
        <v>0.15102431029999999</v>
      </c>
      <c r="N36" s="132">
        <v>9.5701311100000006E-2</v>
      </c>
      <c r="O36" s="133">
        <v>5.0435010099999997E-2</v>
      </c>
      <c r="P36" s="134">
        <v>4.2688396000000002E-3</v>
      </c>
      <c r="Q36" s="135">
        <v>0.92219679629999995</v>
      </c>
      <c r="R36" s="132">
        <v>0.84581497800000005</v>
      </c>
      <c r="S36" s="136">
        <v>2.0165255399999998E-2</v>
      </c>
      <c r="T36" s="129">
        <v>4.4967221999999999E-3</v>
      </c>
      <c r="U36" s="130">
        <v>2.32177E-4</v>
      </c>
      <c r="V36" s="128">
        <v>0.1213978421</v>
      </c>
      <c r="W36" s="129">
        <v>5.2229582099999998E-2</v>
      </c>
      <c r="X36" s="130">
        <v>7.9179186000000006E-3</v>
      </c>
    </row>
    <row r="37" spans="2:24" s="36" customFormat="1" x14ac:dyDescent="0.25">
      <c r="B37" s="285"/>
      <c r="C37" s="37" t="s">
        <v>45</v>
      </c>
      <c r="D37" s="38"/>
      <c r="E37" s="127">
        <v>293155</v>
      </c>
      <c r="F37" s="128">
        <v>1.5343419000000001E-2</v>
      </c>
      <c r="G37" s="129">
        <v>0.13374494719999999</v>
      </c>
      <c r="H37" s="129">
        <v>0.1095222664</v>
      </c>
      <c r="I37" s="130">
        <v>5.12084051E-2</v>
      </c>
      <c r="J37" s="129">
        <v>0.82922344830000005</v>
      </c>
      <c r="K37" s="128">
        <v>3.3579505699999998E-2</v>
      </c>
      <c r="L37" s="131">
        <v>10.6</v>
      </c>
      <c r="M37" s="130">
        <v>0.1599290478</v>
      </c>
      <c r="N37" s="132">
        <v>9.6136855899999998E-2</v>
      </c>
      <c r="O37" s="133">
        <v>5.5632365500000003E-2</v>
      </c>
      <c r="P37" s="134">
        <v>4.5940870000000002E-3</v>
      </c>
      <c r="Q37" s="135">
        <v>0.87949260039999999</v>
      </c>
      <c r="R37" s="132">
        <v>0.85627530360000004</v>
      </c>
      <c r="S37" s="136">
        <v>2.0378298199999999E-2</v>
      </c>
      <c r="T37" s="129">
        <v>4.4515700000000002E-3</v>
      </c>
      <c r="U37" s="130">
        <v>2.4560389999999998E-4</v>
      </c>
      <c r="V37" s="128">
        <v>0.12252221520000001</v>
      </c>
      <c r="W37" s="129">
        <v>5.36507991E-2</v>
      </c>
      <c r="X37" s="130">
        <v>7.2828366999999998E-3</v>
      </c>
    </row>
    <row r="38" spans="2:24" s="36" customFormat="1" x14ac:dyDescent="0.25">
      <c r="B38" s="285"/>
      <c r="C38" s="37" t="s">
        <v>46</v>
      </c>
      <c r="D38" s="38"/>
      <c r="E38" s="127">
        <v>292793</v>
      </c>
      <c r="F38" s="128">
        <v>1.47407896E-2</v>
      </c>
      <c r="G38" s="129">
        <v>0.1271956638</v>
      </c>
      <c r="H38" s="129">
        <v>0.1063925709</v>
      </c>
      <c r="I38" s="130">
        <v>4.9997779999999999E-2</v>
      </c>
      <c r="J38" s="129">
        <v>0.82013572729999995</v>
      </c>
      <c r="K38" s="128">
        <v>3.1892838999999999E-2</v>
      </c>
      <c r="L38" s="131">
        <v>10.6</v>
      </c>
      <c r="M38" s="130">
        <v>0.142889345</v>
      </c>
      <c r="N38" s="132">
        <v>9.6815839200000003E-2</v>
      </c>
      <c r="O38" s="133">
        <v>5.1004099800000001E-2</v>
      </c>
      <c r="P38" s="134">
        <v>3.9187937000000001E-3</v>
      </c>
      <c r="Q38" s="135">
        <v>0.9112709832</v>
      </c>
      <c r="R38" s="132">
        <v>0.85748218529999998</v>
      </c>
      <c r="S38" s="136">
        <v>1.9300324800000001E-2</v>
      </c>
      <c r="T38" s="129">
        <v>4.0130740999999998E-3</v>
      </c>
      <c r="U38" s="130">
        <v>1.7418450000000001E-4</v>
      </c>
      <c r="V38" s="128">
        <v>0.11673776349999999</v>
      </c>
      <c r="W38" s="129">
        <v>5.29589164E-2</v>
      </c>
      <c r="X38" s="130">
        <v>6.7351336999999997E-3</v>
      </c>
    </row>
    <row r="39" spans="2:24" s="36" customFormat="1" x14ac:dyDescent="0.25">
      <c r="B39" s="285"/>
      <c r="C39" s="37" t="s">
        <v>47</v>
      </c>
      <c r="D39" s="38"/>
      <c r="E39" s="127">
        <v>293436</v>
      </c>
      <c r="F39" s="128">
        <v>1.5795607900000001E-2</v>
      </c>
      <c r="G39" s="129">
        <v>0.13463242410000001</v>
      </c>
      <c r="H39" s="129">
        <v>0.1087630693</v>
      </c>
      <c r="I39" s="130">
        <v>5.1057129999999999E-2</v>
      </c>
      <c r="J39" s="129">
        <v>0.82532477270000004</v>
      </c>
      <c r="K39" s="128">
        <v>3.4395915999999999E-2</v>
      </c>
      <c r="L39" s="131">
        <v>10.6</v>
      </c>
      <c r="M39" s="130">
        <v>0.1558125111</v>
      </c>
      <c r="N39" s="132">
        <v>9.7353426300000004E-2</v>
      </c>
      <c r="O39" s="133">
        <v>5.7138960900000001E-2</v>
      </c>
      <c r="P39" s="134">
        <v>4.6956272E-3</v>
      </c>
      <c r="Q39" s="135">
        <v>0.89958159000000004</v>
      </c>
      <c r="R39" s="132">
        <v>0.81390977440000001</v>
      </c>
      <c r="S39" s="136">
        <v>2.0307664999999999E-2</v>
      </c>
      <c r="T39" s="129">
        <v>4.6211098999999999E-3</v>
      </c>
      <c r="U39" s="130">
        <v>2.4877660000000002E-4</v>
      </c>
      <c r="V39" s="128">
        <v>0.1231478074</v>
      </c>
      <c r="W39" s="129">
        <v>5.6843741099999998E-2</v>
      </c>
      <c r="X39" s="130">
        <v>7.1804414000000002E-3</v>
      </c>
    </row>
    <row r="40" spans="2:24" s="36" customFormat="1" x14ac:dyDescent="0.25">
      <c r="B40" s="285"/>
      <c r="C40" s="37" t="s">
        <v>48</v>
      </c>
      <c r="D40" s="38"/>
      <c r="E40" s="127">
        <v>293344</v>
      </c>
      <c r="F40" s="128">
        <v>1.55414803E-2</v>
      </c>
      <c r="G40" s="129">
        <v>0.12977255369999999</v>
      </c>
      <c r="H40" s="129">
        <v>0.10405530709999999</v>
      </c>
      <c r="I40" s="130">
        <v>5.0548161899999999E-2</v>
      </c>
      <c r="J40" s="129">
        <v>0.81777367190000005</v>
      </c>
      <c r="K40" s="128">
        <v>3.31351587E-2</v>
      </c>
      <c r="L40" s="131">
        <v>10.6</v>
      </c>
      <c r="M40" s="130">
        <v>0.1435209174</v>
      </c>
      <c r="N40" s="132">
        <v>9.8853223500000004E-2</v>
      </c>
      <c r="O40" s="133">
        <v>5.5420219200000002E-2</v>
      </c>
      <c r="P40" s="134">
        <v>4.3077762999999998E-3</v>
      </c>
      <c r="Q40" s="135">
        <v>0.91521739130000002</v>
      </c>
      <c r="R40" s="132">
        <v>0.84988452660000002</v>
      </c>
      <c r="S40" s="136">
        <v>1.9209528699999999E-2</v>
      </c>
      <c r="T40" s="129">
        <v>4.2884804E-3</v>
      </c>
      <c r="U40" s="130">
        <v>1.7385729999999999E-4</v>
      </c>
      <c r="V40" s="128">
        <v>0.11845478349999999</v>
      </c>
      <c r="W40" s="129">
        <v>5.8446738300000002E-2</v>
      </c>
      <c r="X40" s="130">
        <v>7.0156539999999996E-3</v>
      </c>
    </row>
    <row r="41" spans="2:24" s="36" customFormat="1" x14ac:dyDescent="0.25">
      <c r="B41" s="290"/>
      <c r="C41" s="39" t="s">
        <v>49</v>
      </c>
      <c r="D41" s="40"/>
      <c r="E41" s="137">
        <v>293648</v>
      </c>
      <c r="F41" s="138">
        <v>1.6931836799999999E-2</v>
      </c>
      <c r="G41" s="139">
        <v>0.13416062770000001</v>
      </c>
      <c r="H41" s="139">
        <v>0.1109934343</v>
      </c>
      <c r="I41" s="140">
        <v>5.0400479499999998E-2</v>
      </c>
      <c r="J41" s="139">
        <v>0.81068149619999996</v>
      </c>
      <c r="K41" s="138">
        <v>3.4425570799999999E-2</v>
      </c>
      <c r="L41" s="141">
        <v>10.6</v>
      </c>
      <c r="M41" s="140">
        <v>0.13701438460000001</v>
      </c>
      <c r="N41" s="142">
        <v>9.8076608699999998E-2</v>
      </c>
      <c r="O41" s="143">
        <v>4.43651542E-2</v>
      </c>
      <c r="P41" s="144">
        <v>3.5474221000000002E-3</v>
      </c>
      <c r="Q41" s="145">
        <v>0.92011834319999997</v>
      </c>
      <c r="R41" s="142">
        <v>0.8411764706</v>
      </c>
      <c r="S41" s="146">
        <v>1.89035852E-2</v>
      </c>
      <c r="T41" s="139">
        <v>4.1716612999999998E-3</v>
      </c>
      <c r="U41" s="140">
        <v>1.6686650000000001E-4</v>
      </c>
      <c r="V41" s="138">
        <v>0.11790306759999999</v>
      </c>
      <c r="W41" s="139">
        <v>5.59683703E-2</v>
      </c>
      <c r="X41" s="140">
        <v>7.9687244999999997E-3</v>
      </c>
    </row>
    <row r="42" spans="2:24" s="36" customFormat="1" x14ac:dyDescent="0.25">
      <c r="B42" s="284">
        <v>2013</v>
      </c>
      <c r="C42" s="34" t="s">
        <v>42</v>
      </c>
      <c r="D42" s="35"/>
      <c r="E42" s="147">
        <v>295422</v>
      </c>
      <c r="F42" s="148">
        <v>1.88916194E-2</v>
      </c>
      <c r="G42" s="149">
        <v>0.1465632214</v>
      </c>
      <c r="H42" s="149">
        <v>0.1159121528</v>
      </c>
      <c r="I42" s="150">
        <v>5.3249250200000001E-2</v>
      </c>
      <c r="J42" s="149">
        <v>0.81069453189999996</v>
      </c>
      <c r="K42" s="148">
        <v>3.7569984600000002E-2</v>
      </c>
      <c r="L42" s="151">
        <v>10.6</v>
      </c>
      <c r="M42" s="150">
        <v>0.1571142298</v>
      </c>
      <c r="N42" s="152">
        <v>9.9440799900000001E-2</v>
      </c>
      <c r="O42" s="153">
        <v>5.1094890499999997E-2</v>
      </c>
      <c r="P42" s="154">
        <v>4.3322719999999999E-3</v>
      </c>
      <c r="Q42" s="155">
        <v>0.89344262299999999</v>
      </c>
      <c r="R42" s="152">
        <v>0.83640081799999999</v>
      </c>
      <c r="S42" s="156">
        <v>2.0689048200000001E-2</v>
      </c>
      <c r="T42" s="149">
        <v>4.4546445000000004E-3</v>
      </c>
      <c r="U42" s="150">
        <v>2.2679420000000001E-4</v>
      </c>
      <c r="V42" s="148">
        <v>0.13240720049999999</v>
      </c>
      <c r="W42" s="149">
        <v>5.9223754500000003E-2</v>
      </c>
      <c r="X42" s="150">
        <v>9.1123883999999992E-3</v>
      </c>
    </row>
    <row r="43" spans="2:24" s="36" customFormat="1" x14ac:dyDescent="0.25">
      <c r="B43" s="285"/>
      <c r="C43" s="37" t="s">
        <v>43</v>
      </c>
      <c r="D43" s="38"/>
      <c r="E43" s="127">
        <v>294023</v>
      </c>
      <c r="F43" s="128">
        <v>1.5692649900000001E-2</v>
      </c>
      <c r="G43" s="129">
        <v>0.12780632810000001</v>
      </c>
      <c r="H43" s="129">
        <v>9.9896946799999997E-2</v>
      </c>
      <c r="I43" s="130">
        <v>5.3584243400000002E-2</v>
      </c>
      <c r="J43" s="129">
        <v>0.80242702099999996</v>
      </c>
      <c r="K43" s="128">
        <v>3.3446363E-2</v>
      </c>
      <c r="L43" s="131">
        <v>10.6</v>
      </c>
      <c r="M43" s="130">
        <v>0.14229839159999999</v>
      </c>
      <c r="N43" s="132">
        <v>0.10087986309999999</v>
      </c>
      <c r="O43" s="133">
        <v>5.1840961400000003E-2</v>
      </c>
      <c r="P43" s="134">
        <v>4.0304764E-3</v>
      </c>
      <c r="Q43" s="135">
        <v>0.90772532189999999</v>
      </c>
      <c r="R43" s="132">
        <v>0.87341772149999997</v>
      </c>
      <c r="S43" s="136">
        <v>1.9158365199999999E-2</v>
      </c>
      <c r="T43" s="129">
        <v>3.9690771999999997E-3</v>
      </c>
      <c r="U43" s="130">
        <v>2.0406569999999999E-4</v>
      </c>
      <c r="V43" s="128">
        <v>0.12002122279999999</v>
      </c>
      <c r="W43" s="129">
        <v>5.6590810900000003E-2</v>
      </c>
      <c r="X43" s="130">
        <v>7.3021498000000002E-3</v>
      </c>
    </row>
    <row r="44" spans="2:24" s="36" customFormat="1" x14ac:dyDescent="0.25">
      <c r="B44" s="285"/>
      <c r="C44" s="37" t="s">
        <v>44</v>
      </c>
      <c r="D44" s="38"/>
      <c r="E44" s="127">
        <v>294982</v>
      </c>
      <c r="F44" s="128">
        <v>1.6485751699999999E-2</v>
      </c>
      <c r="G44" s="129">
        <v>0.13404546719999999</v>
      </c>
      <c r="H44" s="129">
        <v>0.10857272649999999</v>
      </c>
      <c r="I44" s="130">
        <v>5.4596551700000003E-2</v>
      </c>
      <c r="J44" s="129">
        <v>0.80971720309999995</v>
      </c>
      <c r="K44" s="128">
        <v>3.4571601E-2</v>
      </c>
      <c r="L44" s="131">
        <v>10.5</v>
      </c>
      <c r="M44" s="130">
        <v>0.1455648141</v>
      </c>
      <c r="N44" s="132">
        <v>9.9287414099999999E-2</v>
      </c>
      <c r="O44" s="133">
        <v>5.3983456700000002E-2</v>
      </c>
      <c r="P44" s="134">
        <v>4.2272760999999999E-3</v>
      </c>
      <c r="Q44" s="135">
        <v>0.89055793989999998</v>
      </c>
      <c r="R44" s="132">
        <v>0.83157894740000005</v>
      </c>
      <c r="S44" s="136">
        <v>1.9407963899999998E-2</v>
      </c>
      <c r="T44" s="129">
        <v>4.5426501000000001E-3</v>
      </c>
      <c r="U44" s="130">
        <v>2.5764279999999999E-4</v>
      </c>
      <c r="V44" s="128">
        <v>0.1233397292</v>
      </c>
      <c r="W44" s="129">
        <v>5.7562834299999997E-2</v>
      </c>
      <c r="X44" s="130">
        <v>8.2716912000000004E-3</v>
      </c>
    </row>
    <row r="45" spans="2:24" s="36" customFormat="1" x14ac:dyDescent="0.25">
      <c r="B45" s="285"/>
      <c r="C45" s="37" t="s">
        <v>45</v>
      </c>
      <c r="D45" s="38"/>
      <c r="E45" s="127">
        <v>295615</v>
      </c>
      <c r="F45" s="128">
        <v>1.56182873E-2</v>
      </c>
      <c r="G45" s="129">
        <v>0.13257784619999999</v>
      </c>
      <c r="H45" s="129">
        <v>0.1086007138</v>
      </c>
      <c r="I45" s="130">
        <v>5.3370092899999999E-2</v>
      </c>
      <c r="J45" s="129">
        <v>0.81429900379999998</v>
      </c>
      <c r="K45" s="128">
        <v>3.2782504300000001E-2</v>
      </c>
      <c r="L45" s="131">
        <v>10.6</v>
      </c>
      <c r="M45" s="130">
        <v>0.15123725120000001</v>
      </c>
      <c r="N45" s="132">
        <v>9.9220269599999994E-2</v>
      </c>
      <c r="O45" s="133">
        <v>5.4422996000000001E-2</v>
      </c>
      <c r="P45" s="134">
        <v>4.4446675E-3</v>
      </c>
      <c r="Q45" s="135">
        <v>0.91287878789999999</v>
      </c>
      <c r="R45" s="132">
        <v>0.81645569620000003</v>
      </c>
      <c r="S45" s="136">
        <v>1.99211813E-2</v>
      </c>
      <c r="T45" s="129">
        <v>4.5802817999999997E-3</v>
      </c>
      <c r="U45" s="130">
        <v>2.469428E-4</v>
      </c>
      <c r="V45" s="128">
        <v>0.1248684945</v>
      </c>
      <c r="W45" s="129">
        <v>6.1059147899999999E-2</v>
      </c>
      <c r="X45" s="130">
        <v>8.1863234000000007E-3</v>
      </c>
    </row>
    <row r="46" spans="2:24" s="36" customFormat="1" x14ac:dyDescent="0.25">
      <c r="B46" s="285"/>
      <c r="C46" s="37" t="s">
        <v>44</v>
      </c>
      <c r="D46" s="38"/>
      <c r="E46" s="127">
        <v>296437</v>
      </c>
      <c r="F46" s="128">
        <v>1.51735445E-2</v>
      </c>
      <c r="G46" s="129">
        <v>0.13045267629999999</v>
      </c>
      <c r="H46" s="129">
        <v>0.109814227</v>
      </c>
      <c r="I46" s="130">
        <v>5.3090538600000001E-2</v>
      </c>
      <c r="J46" s="129">
        <v>0.81416962120000003</v>
      </c>
      <c r="K46" s="128">
        <v>3.3882410100000003E-2</v>
      </c>
      <c r="L46" s="131">
        <v>10.6</v>
      </c>
      <c r="M46" s="130">
        <v>0.15096630990000001</v>
      </c>
      <c r="N46" s="132">
        <v>9.97884879E-2</v>
      </c>
      <c r="O46" s="133">
        <v>5.9376546299999999E-2</v>
      </c>
      <c r="P46" s="134">
        <v>4.6027209999999997E-3</v>
      </c>
      <c r="Q46" s="135">
        <v>0.90253411309999998</v>
      </c>
      <c r="R46" s="132">
        <v>0.85714285710000004</v>
      </c>
      <c r="S46" s="136">
        <v>2.0260628700000002E-2</v>
      </c>
      <c r="T46" s="129">
        <v>4.3314431000000004E-3</v>
      </c>
      <c r="U46" s="130">
        <v>2.1927089999999999E-4</v>
      </c>
      <c r="V46" s="128">
        <v>0.12212038309999999</v>
      </c>
      <c r="W46" s="129">
        <v>5.9766493400000002E-2</v>
      </c>
      <c r="X46" s="130">
        <v>7.6339998000000001E-3</v>
      </c>
    </row>
    <row r="47" spans="2:24" s="36" customFormat="1" x14ac:dyDescent="0.25">
      <c r="B47" s="285"/>
      <c r="C47" s="37" t="s">
        <v>42</v>
      </c>
      <c r="D47" s="38"/>
      <c r="E47" s="127">
        <v>296645</v>
      </c>
      <c r="F47" s="128">
        <v>1.4616797900000001E-2</v>
      </c>
      <c r="G47" s="129">
        <v>0.1237944344</v>
      </c>
      <c r="H47" s="129">
        <v>0.10688196329999999</v>
      </c>
      <c r="I47" s="130">
        <v>5.0140740599999997E-2</v>
      </c>
      <c r="J47" s="129">
        <v>0.80936809990000003</v>
      </c>
      <c r="K47" s="128">
        <v>3.0976419599999999E-2</v>
      </c>
      <c r="L47" s="131">
        <v>10.6</v>
      </c>
      <c r="M47" s="130">
        <v>0.14131032039999999</v>
      </c>
      <c r="N47" s="132">
        <v>0.1006421817</v>
      </c>
      <c r="O47" s="133">
        <v>5.44285625E-2</v>
      </c>
      <c r="P47" s="134">
        <v>3.9305262999999998E-3</v>
      </c>
      <c r="Q47" s="135">
        <v>0.9161676647</v>
      </c>
      <c r="R47" s="132">
        <v>0.81637717119999997</v>
      </c>
      <c r="S47" s="136">
        <v>1.9332872599999999E-2</v>
      </c>
      <c r="T47" s="129">
        <v>4.3857135999999996E-3</v>
      </c>
      <c r="U47" s="130">
        <v>2.4271439999999999E-4</v>
      </c>
      <c r="V47" s="128">
        <v>0.1167759443</v>
      </c>
      <c r="W47" s="129">
        <v>5.64209746E-2</v>
      </c>
      <c r="X47" s="130">
        <v>7.1701865999999996E-3</v>
      </c>
    </row>
    <row r="48" spans="2:24" s="36" customFormat="1" x14ac:dyDescent="0.25">
      <c r="B48" s="285"/>
      <c r="C48" s="37" t="s">
        <v>42</v>
      </c>
      <c r="D48" s="38"/>
      <c r="E48" s="127">
        <v>298492</v>
      </c>
      <c r="F48" s="128">
        <v>1.47977165E-2</v>
      </c>
      <c r="G48" s="129">
        <v>0.12951770900000001</v>
      </c>
      <c r="H48" s="129">
        <v>0.1128304946</v>
      </c>
      <c r="I48" s="130">
        <v>5.0302855700000003E-2</v>
      </c>
      <c r="J48" s="129">
        <v>0.81344223630000001</v>
      </c>
      <c r="K48" s="128">
        <v>3.2245420300000001E-2</v>
      </c>
      <c r="L48" s="131">
        <v>10.6</v>
      </c>
      <c r="M48" s="130">
        <v>0.15250995000000001</v>
      </c>
      <c r="N48" s="132">
        <v>0.1009742305</v>
      </c>
      <c r="O48" s="133">
        <v>5.4995881599999998E-2</v>
      </c>
      <c r="P48" s="134">
        <v>4.2906309999999996E-3</v>
      </c>
      <c r="Q48" s="135">
        <v>0.92415169659999996</v>
      </c>
      <c r="R48" s="132">
        <v>0.85446985450000001</v>
      </c>
      <c r="S48" s="136">
        <v>2.0436058600000001E-2</v>
      </c>
      <c r="T48" s="129">
        <v>4.7203944999999999E-3</v>
      </c>
      <c r="U48" s="130">
        <v>2.4791279999999998E-4</v>
      </c>
      <c r="V48" s="128">
        <v>0.1199295123</v>
      </c>
      <c r="W48" s="129">
        <v>5.85375822E-2</v>
      </c>
      <c r="X48" s="130">
        <v>7.5010386E-3</v>
      </c>
    </row>
    <row r="49" spans="2:24" s="36" customFormat="1" x14ac:dyDescent="0.25">
      <c r="B49" s="285"/>
      <c r="C49" s="37" t="s">
        <v>45</v>
      </c>
      <c r="D49" s="38"/>
      <c r="E49" s="127">
        <v>298801</v>
      </c>
      <c r="F49" s="128">
        <v>1.4705439400000001E-2</v>
      </c>
      <c r="G49" s="129">
        <v>0.12660934870000001</v>
      </c>
      <c r="H49" s="129">
        <v>0.1106455467</v>
      </c>
      <c r="I49" s="130">
        <v>5.0478412100000002E-2</v>
      </c>
      <c r="J49" s="129">
        <v>0.81319339629999998</v>
      </c>
      <c r="K49" s="128">
        <v>3.2322515699999999E-2</v>
      </c>
      <c r="L49" s="131">
        <v>10.6</v>
      </c>
      <c r="M49" s="130">
        <v>0.1511541126</v>
      </c>
      <c r="N49" s="132">
        <v>0.1017232205</v>
      </c>
      <c r="O49" s="133">
        <v>5.9305910900000001E-2</v>
      </c>
      <c r="P49" s="134">
        <v>4.2707311999999999E-3</v>
      </c>
      <c r="Q49" s="135">
        <v>0.92367906070000005</v>
      </c>
      <c r="R49" s="132">
        <v>0.84516129029999998</v>
      </c>
      <c r="S49" s="136">
        <v>1.9872758099999999E-2</v>
      </c>
      <c r="T49" s="129">
        <v>4.6385387E-3</v>
      </c>
      <c r="U49" s="130">
        <v>2.4430980000000001E-4</v>
      </c>
      <c r="V49" s="128">
        <v>0.1184199517</v>
      </c>
      <c r="W49" s="129">
        <v>5.8637688600000001E-2</v>
      </c>
      <c r="X49" s="130">
        <v>6.9009140000000002E-3</v>
      </c>
    </row>
    <row r="50" spans="2:24" s="36" customFormat="1" x14ac:dyDescent="0.25">
      <c r="B50" s="285"/>
      <c r="C50" s="37" t="s">
        <v>46</v>
      </c>
      <c r="D50" s="38"/>
      <c r="E50" s="127">
        <v>298877</v>
      </c>
      <c r="F50" s="128">
        <v>1.4226588199999999E-2</v>
      </c>
      <c r="G50" s="129">
        <v>0.1228900183</v>
      </c>
      <c r="H50" s="129">
        <v>0.1076563269</v>
      </c>
      <c r="I50" s="130">
        <v>4.9120541199999999E-2</v>
      </c>
      <c r="J50" s="129">
        <v>0.80756966910000005</v>
      </c>
      <c r="K50" s="128">
        <v>2.9818286499999999E-2</v>
      </c>
      <c r="L50" s="131">
        <v>10.5</v>
      </c>
      <c r="M50" s="130">
        <v>0.1433700151</v>
      </c>
      <c r="N50" s="132">
        <v>0.1024033298</v>
      </c>
      <c r="O50" s="133">
        <v>5.7672712500000001E-2</v>
      </c>
      <c r="P50" s="134">
        <v>4.3321274E-3</v>
      </c>
      <c r="Q50" s="135">
        <v>0.9266247379</v>
      </c>
      <c r="R50" s="132">
        <v>0.84</v>
      </c>
      <c r="S50" s="136">
        <v>1.9623457099999998E-2</v>
      </c>
      <c r="T50" s="129">
        <v>4.4031490999999999E-3</v>
      </c>
      <c r="U50" s="130">
        <v>1.907139E-4</v>
      </c>
      <c r="V50" s="128">
        <v>0.11540198810000001</v>
      </c>
      <c r="W50" s="129">
        <v>5.70836833E-2</v>
      </c>
      <c r="X50" s="130">
        <v>6.7686706999999999E-3</v>
      </c>
    </row>
    <row r="51" spans="2:24" s="36" customFormat="1" x14ac:dyDescent="0.25">
      <c r="B51" s="285"/>
      <c r="C51" s="37" t="s">
        <v>47</v>
      </c>
      <c r="D51" s="38"/>
      <c r="E51" s="127">
        <v>299659</v>
      </c>
      <c r="F51" s="128">
        <v>1.5070463399999999E-2</v>
      </c>
      <c r="G51" s="129">
        <v>0.12500876</v>
      </c>
      <c r="H51" s="129">
        <v>0.11065911589999999</v>
      </c>
      <c r="I51" s="130">
        <v>5.00468866E-2</v>
      </c>
      <c r="J51" s="129">
        <v>0.80968367379999995</v>
      </c>
      <c r="K51" s="128">
        <v>3.2186585400000002E-2</v>
      </c>
      <c r="L51" s="131">
        <v>10.6</v>
      </c>
      <c r="M51" s="130">
        <v>0.1566413824</v>
      </c>
      <c r="N51" s="132">
        <v>0.1030104218</v>
      </c>
      <c r="O51" s="133">
        <v>6.0111096400000001E-2</v>
      </c>
      <c r="P51" s="134">
        <v>4.7586078E-3</v>
      </c>
      <c r="Q51" s="135">
        <v>0.89183673470000002</v>
      </c>
      <c r="R51" s="132">
        <v>0.82799999999999996</v>
      </c>
      <c r="S51" s="136">
        <v>2.0206301199999999E-2</v>
      </c>
      <c r="T51" s="129">
        <v>4.7253712E-3</v>
      </c>
      <c r="U51" s="130">
        <v>2.736444E-4</v>
      </c>
      <c r="V51" s="128">
        <v>0.12241247550000001</v>
      </c>
      <c r="W51" s="129">
        <v>5.91005109E-2</v>
      </c>
      <c r="X51" s="130">
        <v>6.8678063999999999E-3</v>
      </c>
    </row>
    <row r="52" spans="2:24" s="36" customFormat="1" x14ac:dyDescent="0.25">
      <c r="B52" s="285"/>
      <c r="C52" s="37" t="s">
        <v>48</v>
      </c>
      <c r="D52" s="38"/>
      <c r="E52" s="127">
        <v>300011</v>
      </c>
      <c r="F52" s="128">
        <v>1.45794654E-2</v>
      </c>
      <c r="G52" s="129">
        <v>0.1183723263</v>
      </c>
      <c r="H52" s="129">
        <v>0.1053361377</v>
      </c>
      <c r="I52" s="130">
        <v>4.8914873099999999E-2</v>
      </c>
      <c r="J52" s="129">
        <v>0.80482048989999999</v>
      </c>
      <c r="K52" s="128">
        <v>3.0578878800000001E-2</v>
      </c>
      <c r="L52" s="131">
        <v>10.5</v>
      </c>
      <c r="M52" s="130">
        <v>0.13559169500000001</v>
      </c>
      <c r="N52" s="132">
        <v>0.1031795501</v>
      </c>
      <c r="O52" s="133">
        <v>5.4131433499999999E-2</v>
      </c>
      <c r="P52" s="134">
        <v>4.0948518000000003E-3</v>
      </c>
      <c r="Q52" s="135">
        <v>0.89145496540000002</v>
      </c>
      <c r="R52" s="132">
        <v>0.82706766919999997</v>
      </c>
      <c r="S52" s="136">
        <v>1.8582652000000002E-2</v>
      </c>
      <c r="T52" s="129">
        <v>4.0498514999999999E-3</v>
      </c>
      <c r="U52" s="130">
        <v>2.233251E-4</v>
      </c>
      <c r="V52" s="128">
        <v>0.1130591878</v>
      </c>
      <c r="W52" s="129">
        <v>5.9037835300000001E-2</v>
      </c>
      <c r="X52" s="130">
        <v>6.7464192999999997E-3</v>
      </c>
    </row>
    <row r="53" spans="2:24" s="36" customFormat="1" x14ac:dyDescent="0.25">
      <c r="B53" s="290"/>
      <c r="C53" s="39" t="s">
        <v>49</v>
      </c>
      <c r="D53" s="40"/>
      <c r="E53" s="137">
        <v>300402</v>
      </c>
      <c r="F53" s="138">
        <v>1.60185352E-2</v>
      </c>
      <c r="G53" s="139">
        <v>0.12851778620000001</v>
      </c>
      <c r="H53" s="139">
        <v>0.1139173507</v>
      </c>
      <c r="I53" s="140">
        <v>4.8524976499999997E-2</v>
      </c>
      <c r="J53" s="139">
        <v>0.80411248930000001</v>
      </c>
      <c r="K53" s="138">
        <v>3.1600988000000003E-2</v>
      </c>
      <c r="L53" s="141">
        <v>10.6</v>
      </c>
      <c r="M53" s="140">
        <v>0.1377620655</v>
      </c>
      <c r="N53" s="142">
        <v>0.1036843962</v>
      </c>
      <c r="O53" s="143">
        <v>5.1997336900000003E-2</v>
      </c>
      <c r="P53" s="144">
        <v>3.8404665E-3</v>
      </c>
      <c r="Q53" s="145">
        <v>0.91196388260000005</v>
      </c>
      <c r="R53" s="142">
        <v>0.85779816509999995</v>
      </c>
      <c r="S53" s="146">
        <v>1.9600402100000001E-2</v>
      </c>
      <c r="T53" s="139">
        <v>3.921412E-3</v>
      </c>
      <c r="U53" s="140">
        <v>1.897457E-4</v>
      </c>
      <c r="V53" s="138">
        <v>0.11783210500000001</v>
      </c>
      <c r="W53" s="139">
        <v>6.2303180399999998E-2</v>
      </c>
      <c r="X53" s="140">
        <v>7.0838409999999996E-3</v>
      </c>
    </row>
    <row r="54" spans="2:24" s="36" customFormat="1" x14ac:dyDescent="0.25">
      <c r="B54" s="284">
        <v>2014</v>
      </c>
      <c r="C54" s="34" t="s">
        <v>42</v>
      </c>
      <c r="D54" s="35"/>
      <c r="E54" s="147">
        <v>303156</v>
      </c>
      <c r="F54" s="148">
        <v>1.7298024799999999E-2</v>
      </c>
      <c r="G54" s="149">
        <v>0.13854253259999999</v>
      </c>
      <c r="H54" s="149">
        <v>0.11667590279999999</v>
      </c>
      <c r="I54" s="150">
        <v>5.1066117799999998E-2</v>
      </c>
      <c r="J54" s="149">
        <v>0.81075090049999998</v>
      </c>
      <c r="K54" s="148">
        <v>3.4836849699999999E-2</v>
      </c>
      <c r="L54" s="151">
        <v>10.5</v>
      </c>
      <c r="M54" s="150">
        <v>0.1492861761</v>
      </c>
      <c r="N54" s="152">
        <v>0.10443138189999999</v>
      </c>
      <c r="O54" s="153">
        <v>5.4366250200000001E-2</v>
      </c>
      <c r="P54" s="154">
        <v>3.8506129000000001E-3</v>
      </c>
      <c r="Q54" s="155">
        <v>0.90766208250000002</v>
      </c>
      <c r="R54" s="152">
        <v>0.84669811319999999</v>
      </c>
      <c r="S54" s="156">
        <v>2.1068360800000002E-2</v>
      </c>
      <c r="T54" s="149">
        <v>4.5257227000000001E-3</v>
      </c>
      <c r="U54" s="150">
        <v>2.2430700000000001E-4</v>
      </c>
      <c r="V54" s="148">
        <v>0.12797701510000001</v>
      </c>
      <c r="W54" s="149">
        <v>6.5329401400000001E-2</v>
      </c>
      <c r="X54" s="150">
        <v>8.1707107999999997E-3</v>
      </c>
    </row>
    <row r="55" spans="2:24" s="36" customFormat="1" x14ac:dyDescent="0.25">
      <c r="B55" s="285"/>
      <c r="C55" s="37" t="s">
        <v>43</v>
      </c>
      <c r="D55" s="38"/>
      <c r="E55" s="127">
        <v>301396</v>
      </c>
      <c r="F55" s="128">
        <v>1.5096418E-2</v>
      </c>
      <c r="G55" s="129">
        <v>0.12119935229999999</v>
      </c>
      <c r="H55" s="129">
        <v>0.1040690653</v>
      </c>
      <c r="I55" s="130">
        <v>5.2306600000000002E-2</v>
      </c>
      <c r="J55" s="129">
        <v>0.80838829980000004</v>
      </c>
      <c r="K55" s="128">
        <v>3.0882957999999999E-2</v>
      </c>
      <c r="L55" s="131">
        <v>10.5</v>
      </c>
      <c r="M55" s="130">
        <v>0.13882400559999999</v>
      </c>
      <c r="N55" s="132">
        <v>0.1042913642</v>
      </c>
      <c r="O55" s="133">
        <v>5.3631999999999999E-2</v>
      </c>
      <c r="P55" s="134">
        <v>4.0242011999999999E-3</v>
      </c>
      <c r="Q55" s="135">
        <v>0.92719486080000002</v>
      </c>
      <c r="R55" s="132">
        <v>0.82086167799999998</v>
      </c>
      <c r="S55" s="136">
        <v>1.90845267E-2</v>
      </c>
      <c r="T55" s="129">
        <v>4.1009171000000004E-3</v>
      </c>
      <c r="U55" s="130">
        <v>1.9907360000000001E-4</v>
      </c>
      <c r="V55" s="128">
        <v>0.1172145616</v>
      </c>
      <c r="W55" s="129">
        <v>6.2884046200000002E-2</v>
      </c>
      <c r="X55" s="130">
        <v>6.7950470000000002E-3</v>
      </c>
    </row>
    <row r="56" spans="2:24" s="36" customFormat="1" x14ac:dyDescent="0.25">
      <c r="B56" s="285"/>
      <c r="C56" s="37" t="s">
        <v>44</v>
      </c>
      <c r="D56" s="38"/>
      <c r="E56" s="127">
        <v>302275</v>
      </c>
      <c r="F56" s="128">
        <v>1.5945744800000002E-2</v>
      </c>
      <c r="G56" s="129">
        <v>0.12911752539999999</v>
      </c>
      <c r="H56" s="129">
        <v>0.1124472748</v>
      </c>
      <c r="I56" s="130">
        <v>5.3699445899999997E-2</v>
      </c>
      <c r="J56" s="129">
        <v>0.81465883719999999</v>
      </c>
      <c r="K56" s="128">
        <v>3.1494500000000002E-2</v>
      </c>
      <c r="L56" s="131">
        <v>10.5</v>
      </c>
      <c r="M56" s="130">
        <v>0.14498387230000001</v>
      </c>
      <c r="N56" s="132">
        <v>0.105182367</v>
      </c>
      <c r="O56" s="133">
        <v>5.7457061699999999E-2</v>
      </c>
      <c r="P56" s="134">
        <v>4.2818843000000002E-3</v>
      </c>
      <c r="Q56" s="135">
        <v>0.91949910550000002</v>
      </c>
      <c r="R56" s="132">
        <v>0.86480686699999998</v>
      </c>
      <c r="S56" s="136">
        <v>2.0180299400000001E-2</v>
      </c>
      <c r="T56" s="129">
        <v>4.4859812999999997E-3</v>
      </c>
      <c r="U56" s="130">
        <v>1.654123E-4</v>
      </c>
      <c r="V56" s="128">
        <v>0.12353320650000001</v>
      </c>
      <c r="W56" s="129">
        <v>6.2304193200000003E-2</v>
      </c>
      <c r="X56" s="130">
        <v>7.4336283E-3</v>
      </c>
    </row>
    <row r="57" spans="2:24" s="36" customFormat="1" x14ac:dyDescent="0.25">
      <c r="B57" s="285"/>
      <c r="C57" s="37" t="s">
        <v>45</v>
      </c>
      <c r="D57" s="38"/>
      <c r="E57" s="127">
        <v>302583</v>
      </c>
      <c r="F57" s="128">
        <v>1.4967794E-2</v>
      </c>
      <c r="G57" s="129">
        <v>0.1257274863</v>
      </c>
      <c r="H57" s="129">
        <v>0.1117775949</v>
      </c>
      <c r="I57" s="130">
        <v>5.2917711800000003E-2</v>
      </c>
      <c r="J57" s="129">
        <v>0.81279847179999998</v>
      </c>
      <c r="K57" s="128">
        <v>3.0368526999999999E-2</v>
      </c>
      <c r="L57" s="131">
        <v>10.5</v>
      </c>
      <c r="M57" s="130">
        <v>0.147982537</v>
      </c>
      <c r="N57" s="132">
        <v>0.1055049358</v>
      </c>
      <c r="O57" s="133">
        <v>5.8770124700000002E-2</v>
      </c>
      <c r="P57" s="134">
        <v>4.4920489000000001E-3</v>
      </c>
      <c r="Q57" s="135">
        <v>0.90562613430000005</v>
      </c>
      <c r="R57" s="132">
        <v>0.86</v>
      </c>
      <c r="S57" s="136">
        <v>2.06125261E-2</v>
      </c>
      <c r="T57" s="129">
        <v>4.4615857000000004E-3</v>
      </c>
      <c r="U57" s="130">
        <v>2.115122E-4</v>
      </c>
      <c r="V57" s="128">
        <v>0.12458399840000001</v>
      </c>
      <c r="W57" s="129">
        <v>6.4352590900000006E-2</v>
      </c>
      <c r="X57" s="130">
        <v>7.4425860000000002E-3</v>
      </c>
    </row>
    <row r="58" spans="2:24" s="36" customFormat="1" x14ac:dyDescent="0.25">
      <c r="B58" s="285"/>
      <c r="C58" s="37" t="s">
        <v>44</v>
      </c>
      <c r="D58" s="38"/>
      <c r="E58" s="127">
        <v>303151</v>
      </c>
      <c r="F58" s="128">
        <v>1.52927089E-2</v>
      </c>
      <c r="G58" s="129">
        <v>0.1259240445</v>
      </c>
      <c r="H58" s="129">
        <v>0.11470521290000001</v>
      </c>
      <c r="I58" s="130">
        <v>5.2353447599999998E-2</v>
      </c>
      <c r="J58" s="129">
        <v>0.80903246240000004</v>
      </c>
      <c r="K58" s="128">
        <v>3.0532638800000001E-2</v>
      </c>
      <c r="L58" s="131">
        <v>10.5</v>
      </c>
      <c r="M58" s="130">
        <v>0.1451421899</v>
      </c>
      <c r="N58" s="132">
        <v>0.1062176935</v>
      </c>
      <c r="O58" s="133">
        <v>5.9963959499999997E-2</v>
      </c>
      <c r="P58" s="134">
        <v>4.7516529999999998E-3</v>
      </c>
      <c r="Q58" s="135">
        <v>0.9226415094</v>
      </c>
      <c r="R58" s="132">
        <v>0.84250474379999996</v>
      </c>
      <c r="S58" s="136">
        <v>2.05640094E-2</v>
      </c>
      <c r="T58" s="129">
        <v>4.7666015000000003E-3</v>
      </c>
      <c r="U58" s="130">
        <v>2.21012E-4</v>
      </c>
      <c r="V58" s="128">
        <v>0.12213385409999999</v>
      </c>
      <c r="W58" s="129">
        <v>6.1946026899999999E-2</v>
      </c>
      <c r="X58" s="130">
        <v>7.0327988000000001E-3</v>
      </c>
    </row>
    <row r="59" spans="2:24" s="36" customFormat="1" x14ac:dyDescent="0.25">
      <c r="B59" s="285"/>
      <c r="C59" s="37" t="s">
        <v>42</v>
      </c>
      <c r="D59" s="38"/>
      <c r="E59" s="127">
        <v>302987</v>
      </c>
      <c r="F59" s="128">
        <v>1.4248136099999999E-2</v>
      </c>
      <c r="G59" s="129">
        <v>0.1218006053</v>
      </c>
      <c r="H59" s="129">
        <v>0.1132589847</v>
      </c>
      <c r="I59" s="130">
        <v>5.0153967000000001E-2</v>
      </c>
      <c r="J59" s="129">
        <v>0.80557581680000001</v>
      </c>
      <c r="K59" s="128">
        <v>2.8512774500000001E-2</v>
      </c>
      <c r="L59" s="131">
        <v>10.5</v>
      </c>
      <c r="M59" s="130">
        <v>0.1428180087</v>
      </c>
      <c r="N59" s="132">
        <v>0.10664814</v>
      </c>
      <c r="O59" s="133">
        <v>6.4248444099999996E-2</v>
      </c>
      <c r="P59" s="134">
        <v>4.5213878000000002E-3</v>
      </c>
      <c r="Q59" s="135">
        <v>0.9230769231</v>
      </c>
      <c r="R59" s="132">
        <v>0.85714285710000004</v>
      </c>
      <c r="S59" s="136">
        <v>2.0037163300000001E-2</v>
      </c>
      <c r="T59" s="129">
        <v>4.4952424000000001E-3</v>
      </c>
      <c r="U59" s="130">
        <v>1.9142740000000001E-4</v>
      </c>
      <c r="V59" s="128">
        <v>0.1190315096</v>
      </c>
      <c r="W59" s="129">
        <v>5.9137850800000002E-2</v>
      </c>
      <c r="X59" s="130">
        <v>7.1257183000000002E-3</v>
      </c>
    </row>
    <row r="60" spans="2:24" s="36" customFormat="1" x14ac:dyDescent="0.25">
      <c r="B60" s="285"/>
      <c r="C60" s="37" t="s">
        <v>42</v>
      </c>
      <c r="D60" s="38"/>
      <c r="E60" s="127">
        <v>304364</v>
      </c>
      <c r="F60" s="128">
        <v>1.46436504E-2</v>
      </c>
      <c r="G60" s="129">
        <v>0.12439710349999999</v>
      </c>
      <c r="H60" s="129">
        <v>0.1178030253</v>
      </c>
      <c r="I60" s="130">
        <v>5.0883153100000002E-2</v>
      </c>
      <c r="J60" s="129">
        <v>0.80852531839999997</v>
      </c>
      <c r="K60" s="128">
        <v>2.99575508E-2</v>
      </c>
      <c r="L60" s="131">
        <v>10.5</v>
      </c>
      <c r="M60" s="130">
        <v>0.15153894679999999</v>
      </c>
      <c r="N60" s="132">
        <v>0.1073320104</v>
      </c>
      <c r="O60" s="133">
        <v>6.1088132400000002E-2</v>
      </c>
      <c r="P60" s="134">
        <v>4.5591705000000001E-3</v>
      </c>
      <c r="Q60" s="135">
        <v>0.92635658909999996</v>
      </c>
      <c r="R60" s="132">
        <v>0.86542443059999996</v>
      </c>
      <c r="S60" s="136">
        <v>2.0478768800000002E-2</v>
      </c>
      <c r="T60" s="129">
        <v>4.6358965000000002E-3</v>
      </c>
      <c r="U60" s="130">
        <v>1.9384679999999999E-4</v>
      </c>
      <c r="V60" s="128">
        <v>0.1219986595</v>
      </c>
      <c r="W60" s="129">
        <v>5.9750824700000003E-2</v>
      </c>
      <c r="X60" s="130">
        <v>6.9522020000000002E-3</v>
      </c>
    </row>
    <row r="61" spans="2:24" s="36" customFormat="1" x14ac:dyDescent="0.25">
      <c r="B61" s="285"/>
      <c r="C61" s="37" t="s">
        <v>45</v>
      </c>
      <c r="D61" s="38"/>
      <c r="E61" s="127">
        <v>304157</v>
      </c>
      <c r="F61" s="128">
        <v>1.4522105400000001E-2</v>
      </c>
      <c r="G61" s="129">
        <v>0.12130906079999999</v>
      </c>
      <c r="H61" s="129">
        <v>0.1161867062</v>
      </c>
      <c r="I61" s="130">
        <v>5.0437767299999998E-2</v>
      </c>
      <c r="J61" s="129">
        <v>0.80800704899999998</v>
      </c>
      <c r="K61" s="128">
        <v>2.9816837999999998E-2</v>
      </c>
      <c r="L61" s="131">
        <v>10.5</v>
      </c>
      <c r="M61" s="130">
        <v>0.14180176689999999</v>
      </c>
      <c r="N61" s="132">
        <v>0.1076647915</v>
      </c>
      <c r="O61" s="133">
        <v>5.8936240500000001E-2</v>
      </c>
      <c r="P61" s="134">
        <v>4.3768293999999998E-3</v>
      </c>
      <c r="Q61" s="135">
        <v>0.88436830840000002</v>
      </c>
      <c r="R61" s="132">
        <v>0.83655913979999996</v>
      </c>
      <c r="S61" s="136">
        <v>1.99600864E-2</v>
      </c>
      <c r="T61" s="129">
        <v>4.6094615999999998E-3</v>
      </c>
      <c r="U61" s="130">
        <v>2.2685650000000001E-4</v>
      </c>
      <c r="V61" s="128">
        <v>0.1175248309</v>
      </c>
      <c r="W61" s="129">
        <v>5.7348671900000002E-2</v>
      </c>
      <c r="X61" s="130">
        <v>6.5656880999999997E-3</v>
      </c>
    </row>
    <row r="62" spans="2:24" s="36" customFormat="1" x14ac:dyDescent="0.25">
      <c r="B62" s="285"/>
      <c r="C62" s="37" t="s">
        <v>46</v>
      </c>
      <c r="D62" s="38"/>
      <c r="E62" s="127">
        <v>304328</v>
      </c>
      <c r="F62" s="128">
        <v>1.40276281E-2</v>
      </c>
      <c r="G62" s="129">
        <v>0.1237579191</v>
      </c>
      <c r="H62" s="129">
        <v>0.1138179859</v>
      </c>
      <c r="I62" s="130">
        <v>4.9758812899999998E-2</v>
      </c>
      <c r="J62" s="129">
        <v>0.80881811729999997</v>
      </c>
      <c r="K62" s="128">
        <v>2.9172471799999999E-2</v>
      </c>
      <c r="L62" s="131">
        <v>10.5</v>
      </c>
      <c r="M62" s="130">
        <v>0.14726873639999999</v>
      </c>
      <c r="N62" s="132">
        <v>0.10749914570000001</v>
      </c>
      <c r="O62" s="133">
        <v>5.1302987000000001E-2</v>
      </c>
      <c r="P62" s="134">
        <v>4.1017709000000001E-3</v>
      </c>
      <c r="Q62" s="135">
        <v>0.88174807200000005</v>
      </c>
      <c r="R62" s="132">
        <v>0.81264636999999995</v>
      </c>
      <c r="S62" s="136">
        <v>2.0320180899999998E-2</v>
      </c>
      <c r="T62" s="129">
        <v>4.6495885999999998E-3</v>
      </c>
      <c r="U62" s="130">
        <v>2.1687130000000001E-4</v>
      </c>
      <c r="V62" s="128">
        <v>0.1204062722</v>
      </c>
      <c r="W62" s="129">
        <v>5.9698746099999998E-2</v>
      </c>
      <c r="X62" s="130">
        <v>6.4765648E-3</v>
      </c>
    </row>
    <row r="63" spans="2:24" s="36" customFormat="1" x14ac:dyDescent="0.25">
      <c r="B63" s="285"/>
      <c r="C63" s="37" t="s">
        <v>47</v>
      </c>
      <c r="D63" s="38"/>
      <c r="E63" s="127">
        <v>304745</v>
      </c>
      <c r="F63" s="128">
        <v>1.51995931E-2</v>
      </c>
      <c r="G63" s="129">
        <v>0.1251341285</v>
      </c>
      <c r="H63" s="129">
        <v>0.1132684704</v>
      </c>
      <c r="I63" s="130">
        <v>5.06981247E-2</v>
      </c>
      <c r="J63" s="129">
        <v>0.80830858589999999</v>
      </c>
      <c r="K63" s="128">
        <v>3.0395904800000002E-2</v>
      </c>
      <c r="L63" s="131">
        <v>10.5</v>
      </c>
      <c r="M63" s="130">
        <v>0.1532527195</v>
      </c>
      <c r="N63" s="132">
        <v>0.1074143956</v>
      </c>
      <c r="O63" s="133">
        <v>4.7054817800000003E-2</v>
      </c>
      <c r="P63" s="134">
        <v>4.0612286999999999E-3</v>
      </c>
      <c r="Q63" s="135">
        <v>0.9287671233</v>
      </c>
      <c r="R63" s="132">
        <v>0.855450237</v>
      </c>
      <c r="S63" s="136">
        <v>2.0705835999999998E-2</v>
      </c>
      <c r="T63" s="129">
        <v>4.8302678999999999E-3</v>
      </c>
      <c r="U63" s="130">
        <v>2.1657450000000001E-4</v>
      </c>
      <c r="V63" s="128">
        <v>0.1218264451</v>
      </c>
      <c r="W63" s="129">
        <v>5.9347979500000002E-2</v>
      </c>
      <c r="X63" s="130">
        <v>6.3397267000000002E-3</v>
      </c>
    </row>
    <row r="64" spans="2:24" s="36" customFormat="1" x14ac:dyDescent="0.25">
      <c r="B64" s="285"/>
      <c r="C64" s="37" t="s">
        <v>48</v>
      </c>
      <c r="D64" s="38"/>
      <c r="E64" s="127">
        <v>304497</v>
      </c>
      <c r="F64" s="128">
        <v>1.47127886E-2</v>
      </c>
      <c r="G64" s="129">
        <v>0.1181587996</v>
      </c>
      <c r="H64" s="129">
        <v>0.1080142005</v>
      </c>
      <c r="I64" s="130">
        <v>4.89397268E-2</v>
      </c>
      <c r="J64" s="129">
        <v>0.79567943200000002</v>
      </c>
      <c r="K64" s="128">
        <v>2.7363159599999999E-2</v>
      </c>
      <c r="L64" s="131">
        <v>10.5</v>
      </c>
      <c r="M64" s="130">
        <v>0.13103905790000001</v>
      </c>
      <c r="N64" s="132">
        <v>0.10715048100000001</v>
      </c>
      <c r="O64" s="133">
        <v>4.4853602800000003E-2</v>
      </c>
      <c r="P64" s="134">
        <v>3.4132046000000002E-3</v>
      </c>
      <c r="Q64" s="135">
        <v>0.91977077360000004</v>
      </c>
      <c r="R64" s="132">
        <v>0.82919254659999997</v>
      </c>
      <c r="S64" s="136">
        <v>1.93039669E-2</v>
      </c>
      <c r="T64" s="129">
        <v>4.2036538999999998E-3</v>
      </c>
      <c r="U64" s="130">
        <v>1.970463E-4</v>
      </c>
      <c r="V64" s="128">
        <v>0.1130520169</v>
      </c>
      <c r="W64" s="129">
        <v>5.7412716699999998E-2</v>
      </c>
      <c r="X64" s="130">
        <v>6.2529352000000003E-3</v>
      </c>
    </row>
    <row r="65" spans="2:24" s="36" customFormat="1" x14ac:dyDescent="0.25">
      <c r="B65" s="290"/>
      <c r="C65" s="39" t="s">
        <v>49</v>
      </c>
      <c r="D65" s="40"/>
      <c r="E65" s="137">
        <v>304894</v>
      </c>
      <c r="F65" s="138">
        <v>1.6858318000000001E-2</v>
      </c>
      <c r="G65" s="139">
        <v>0.1315440776</v>
      </c>
      <c r="H65" s="139">
        <v>0.1207731212</v>
      </c>
      <c r="I65" s="140">
        <v>4.9679560800000001E-2</v>
      </c>
      <c r="J65" s="139">
        <v>0.80197052089999998</v>
      </c>
      <c r="K65" s="138">
        <v>3.0397449600000001E-2</v>
      </c>
      <c r="L65" s="141">
        <v>10.533333333</v>
      </c>
      <c r="M65" s="140">
        <v>0.143443295</v>
      </c>
      <c r="N65" s="142">
        <v>0.1072667878</v>
      </c>
      <c r="O65" s="143">
        <v>4.8887390400000001E-2</v>
      </c>
      <c r="P65" s="144">
        <v>3.6474709000000002E-3</v>
      </c>
      <c r="Q65" s="135">
        <v>0.92037470730000004</v>
      </c>
      <c r="R65" s="132">
        <v>0.82577565630000005</v>
      </c>
      <c r="S65" s="146">
        <v>2.00659901E-2</v>
      </c>
      <c r="T65" s="139">
        <v>4.4146489999999997E-3</v>
      </c>
      <c r="U65" s="140">
        <v>1.8039059999999999E-4</v>
      </c>
      <c r="V65" s="138">
        <v>0.1227344585</v>
      </c>
      <c r="W65" s="139">
        <v>6.2444652900000001E-2</v>
      </c>
      <c r="X65" s="140">
        <v>7.4058524999999998E-3</v>
      </c>
    </row>
    <row r="66" spans="2:24" s="36" customFormat="1" x14ac:dyDescent="0.25">
      <c r="B66" s="284">
        <v>2015</v>
      </c>
      <c r="C66" s="34" t="s">
        <v>42</v>
      </c>
      <c r="D66" s="35"/>
      <c r="E66" s="147">
        <v>306297</v>
      </c>
      <c r="F66" s="148">
        <v>1.8367793399999999E-2</v>
      </c>
      <c r="G66" s="149">
        <v>0.13784986469999999</v>
      </c>
      <c r="H66" s="149">
        <v>0.1207226973</v>
      </c>
      <c r="I66" s="150">
        <v>5.1835310199999998E-2</v>
      </c>
      <c r="J66" s="149">
        <v>0.80530661420000005</v>
      </c>
      <c r="K66" s="148">
        <v>3.2468486499999998E-2</v>
      </c>
      <c r="L66" s="194">
        <v>10.5</v>
      </c>
      <c r="M66" s="150">
        <v>0.14684440269999999</v>
      </c>
      <c r="N66" s="152">
        <v>0.1079213966</v>
      </c>
      <c r="O66" s="153">
        <v>4.5832539800000002E-2</v>
      </c>
      <c r="P66" s="154">
        <v>3.7033978E-3</v>
      </c>
      <c r="Q66" s="188">
        <v>0.89688249399999997</v>
      </c>
      <c r="R66" s="189">
        <v>0.82682926830000003</v>
      </c>
      <c r="S66" s="156">
        <v>2.06564217E-2</v>
      </c>
      <c r="T66" s="149">
        <v>4.7992635000000004E-3</v>
      </c>
      <c r="U66" s="150">
        <v>1.9915309999999999E-4</v>
      </c>
      <c r="V66" s="148">
        <v>0.12973682410000001</v>
      </c>
      <c r="W66" s="149">
        <v>6.6076389900000004E-2</v>
      </c>
      <c r="X66" s="150">
        <v>7.6853510999999996E-3</v>
      </c>
    </row>
    <row r="67" spans="2:24" s="36" customFormat="1" x14ac:dyDescent="0.25">
      <c r="B67" s="285"/>
      <c r="C67" s="37" t="s">
        <v>43</v>
      </c>
      <c r="D67" s="38"/>
      <c r="E67" s="127">
        <v>303792</v>
      </c>
      <c r="F67" s="128">
        <v>1.5961579E-2</v>
      </c>
      <c r="G67" s="129">
        <v>0.12171814929999999</v>
      </c>
      <c r="H67" s="129">
        <v>0.10787973350000001</v>
      </c>
      <c r="I67" s="130">
        <v>5.2651156099999999E-2</v>
      </c>
      <c r="J67" s="129">
        <v>0.79819745090000005</v>
      </c>
      <c r="K67" s="128">
        <v>2.7551745900000001E-2</v>
      </c>
      <c r="L67" s="157">
        <v>10.5</v>
      </c>
      <c r="M67" s="130">
        <v>0.13555656499999999</v>
      </c>
      <c r="N67" s="132">
        <v>0.1069086744</v>
      </c>
      <c r="O67" s="133">
        <v>4.9786075499999999E-2</v>
      </c>
      <c r="P67" s="134">
        <v>3.6169313E-3</v>
      </c>
      <c r="Q67" s="187">
        <v>0.91552511420000005</v>
      </c>
      <c r="R67" s="190">
        <v>0.82954545449999995</v>
      </c>
      <c r="S67" s="136">
        <v>1.9282930399999999E-2</v>
      </c>
      <c r="T67" s="129">
        <v>4.3714119999999999E-3</v>
      </c>
      <c r="U67" s="130">
        <v>2.172539E-4</v>
      </c>
      <c r="V67" s="128">
        <v>0.11915060299999999</v>
      </c>
      <c r="W67" s="129">
        <v>5.9550613600000003E-2</v>
      </c>
      <c r="X67" s="130">
        <v>6.7085373999999998E-3</v>
      </c>
    </row>
    <row r="68" spans="2:24" s="36" customFormat="1" x14ac:dyDescent="0.25">
      <c r="B68" s="285"/>
      <c r="C68" s="37" t="s">
        <v>44</v>
      </c>
      <c r="D68" s="38"/>
      <c r="E68" s="127">
        <v>304628</v>
      </c>
      <c r="F68" s="128">
        <v>1.6423309699999999E-2</v>
      </c>
      <c r="G68" s="129">
        <v>0.13122562600000001</v>
      </c>
      <c r="H68" s="129">
        <v>0.1192799086</v>
      </c>
      <c r="I68" s="130">
        <v>5.4492692699999998E-2</v>
      </c>
      <c r="J68" s="129">
        <v>0.80650826580000001</v>
      </c>
      <c r="K68" s="128">
        <v>2.9567209800000001E-2</v>
      </c>
      <c r="L68" s="157">
        <v>10.5</v>
      </c>
      <c r="M68" s="130">
        <v>0.15048846460000001</v>
      </c>
      <c r="N68" s="132">
        <v>0.1072685374</v>
      </c>
      <c r="O68" s="133">
        <v>5.7629820399999997E-2</v>
      </c>
      <c r="P68" s="134">
        <v>4.4048738000000004E-3</v>
      </c>
      <c r="Q68" s="187">
        <v>0.92236598889999999</v>
      </c>
      <c r="R68" s="190">
        <v>0.80801687759999996</v>
      </c>
      <c r="S68" s="136">
        <v>2.0818834800000002E-2</v>
      </c>
      <c r="T68" s="129">
        <v>4.8977769999999999E-3</v>
      </c>
      <c r="U68" s="130">
        <v>1.805481E-4</v>
      </c>
      <c r="V68" s="128">
        <v>0.1284320548</v>
      </c>
      <c r="W68" s="129">
        <v>6.2689575499999997E-2</v>
      </c>
      <c r="X68" s="130">
        <v>7.2416193E-3</v>
      </c>
    </row>
    <row r="69" spans="2:24" s="36" customFormat="1" x14ac:dyDescent="0.25">
      <c r="B69" s="285"/>
      <c r="C69" s="185" t="s">
        <v>45</v>
      </c>
      <c r="D69" s="186"/>
      <c r="E69" s="127">
        <v>304445</v>
      </c>
      <c r="F69" s="128">
        <v>1.5506906000000001E-2</v>
      </c>
      <c r="G69" s="129">
        <v>0.12505050170000001</v>
      </c>
      <c r="H69" s="129">
        <v>0.1146249733</v>
      </c>
      <c r="I69" s="130">
        <v>5.3756836199999998E-2</v>
      </c>
      <c r="J69" s="129">
        <v>0.80447042980000005</v>
      </c>
      <c r="K69" s="128">
        <v>2.8451772899999998E-2</v>
      </c>
      <c r="L69" s="157">
        <v>10.5</v>
      </c>
      <c r="M69" s="130">
        <v>0.14839133509999999</v>
      </c>
      <c r="N69" s="132">
        <v>0.1069782719</v>
      </c>
      <c r="O69" s="133">
        <v>5.991962E-2</v>
      </c>
      <c r="P69" s="134">
        <v>4.1975813999999998E-3</v>
      </c>
      <c r="Q69" s="135">
        <v>0.90909090910000001</v>
      </c>
      <c r="R69" s="132">
        <v>0.8197115385</v>
      </c>
      <c r="S69" s="136">
        <v>2.04339043E-2</v>
      </c>
      <c r="T69" s="129">
        <v>4.9368522999999999E-3</v>
      </c>
      <c r="U69" s="130">
        <v>1.9051060000000001E-4</v>
      </c>
      <c r="V69" s="128">
        <v>0.12654173990000001</v>
      </c>
      <c r="W69" s="129">
        <v>6.4004992699999999E-2</v>
      </c>
      <c r="X69" s="130">
        <v>6.9437828999999998E-3</v>
      </c>
    </row>
    <row r="70" spans="2:24" s="36" customFormat="1" x14ac:dyDescent="0.25">
      <c r="B70" s="285"/>
      <c r="C70" s="185" t="s">
        <v>44</v>
      </c>
      <c r="D70" s="186"/>
      <c r="E70" s="127">
        <v>304109</v>
      </c>
      <c r="F70" s="128">
        <v>1.52543989E-2</v>
      </c>
      <c r="G70" s="129">
        <v>0.1239424022</v>
      </c>
      <c r="H70" s="129">
        <v>0.1169942356</v>
      </c>
      <c r="I70" s="130">
        <v>5.1580189999999998E-2</v>
      </c>
      <c r="J70" s="129">
        <v>0.79885830410000003</v>
      </c>
      <c r="K70" s="128">
        <v>2.7779513299999999E-2</v>
      </c>
      <c r="L70" s="157">
        <v>10.5</v>
      </c>
      <c r="M70" s="130">
        <v>0.1394434232</v>
      </c>
      <c r="N70" s="132">
        <v>0.10725759510000001</v>
      </c>
      <c r="O70" s="133">
        <v>5.4851786200000002E-2</v>
      </c>
      <c r="P70" s="134">
        <v>4.1516226999999996E-3</v>
      </c>
      <c r="Q70" s="135">
        <v>0.90350877190000001</v>
      </c>
      <c r="R70" s="132">
        <v>0.83456790120000002</v>
      </c>
      <c r="S70" s="136">
        <v>1.9696885000000001E-2</v>
      </c>
      <c r="T70" s="129">
        <v>4.5312699999999996E-3</v>
      </c>
      <c r="U70" s="130">
        <v>2.1702740000000001E-4</v>
      </c>
      <c r="V70" s="128">
        <v>0.12269942690000001</v>
      </c>
      <c r="W70" s="129">
        <v>6.1441785700000001E-2</v>
      </c>
      <c r="X70" s="130">
        <v>6.5371298000000003E-3</v>
      </c>
    </row>
    <row r="71" spans="2:24" s="36" customFormat="1" x14ac:dyDescent="0.25">
      <c r="B71" s="285"/>
      <c r="C71" s="185" t="s">
        <v>42</v>
      </c>
      <c r="D71" s="186"/>
      <c r="E71" s="127">
        <v>304283</v>
      </c>
      <c r="F71" s="128">
        <v>1.4861165399999999E-2</v>
      </c>
      <c r="G71" s="129">
        <v>0.1228593119</v>
      </c>
      <c r="H71" s="129">
        <v>0.116220755</v>
      </c>
      <c r="I71" s="130">
        <v>5.095914E-2</v>
      </c>
      <c r="J71" s="129">
        <v>0.79833247340000002</v>
      </c>
      <c r="K71" s="128">
        <v>2.79410943E-2</v>
      </c>
      <c r="L71" s="157">
        <v>10.5</v>
      </c>
      <c r="M71" s="130">
        <v>0.14987363740000001</v>
      </c>
      <c r="N71" s="132">
        <v>0.10770565560000001</v>
      </c>
      <c r="O71" s="133">
        <v>5.9521602100000001E-2</v>
      </c>
      <c r="P71" s="134">
        <v>4.5504400999999998E-3</v>
      </c>
      <c r="Q71" s="135">
        <v>0.91546762589999997</v>
      </c>
      <c r="R71" s="132">
        <v>0.80567685590000004</v>
      </c>
      <c r="S71" s="136">
        <v>2.02903218E-2</v>
      </c>
      <c r="T71" s="129">
        <v>4.9427671000000003E-3</v>
      </c>
      <c r="U71" s="130">
        <v>2.234762E-4</v>
      </c>
      <c r="V71" s="128">
        <v>0.12320109899999999</v>
      </c>
      <c r="W71" s="129">
        <v>6.1912758800000002E-2</v>
      </c>
      <c r="X71" s="130">
        <v>6.7009987000000003E-3</v>
      </c>
    </row>
    <row r="72" spans="2:24" s="36" customFormat="1" x14ac:dyDescent="0.25">
      <c r="B72" s="285"/>
      <c r="C72" s="37" t="s">
        <v>42</v>
      </c>
      <c r="D72" s="38"/>
      <c r="E72" s="127">
        <v>305324</v>
      </c>
      <c r="F72" s="128">
        <v>1.4951330400000001E-2</v>
      </c>
      <c r="G72" s="129">
        <v>0.12307581450000001</v>
      </c>
      <c r="H72" s="129">
        <v>0.11957134060000001</v>
      </c>
      <c r="I72" s="130">
        <v>5.0746092700000002E-2</v>
      </c>
      <c r="J72" s="129">
        <v>0.79271200429999999</v>
      </c>
      <c r="K72" s="128">
        <v>2.8075093999999998E-2</v>
      </c>
      <c r="L72" s="157">
        <v>10.5</v>
      </c>
      <c r="M72" s="130">
        <v>0.15108212909999999</v>
      </c>
      <c r="N72" s="132">
        <v>0.1078198897</v>
      </c>
      <c r="O72" s="133">
        <v>5.9897643299999997E-2</v>
      </c>
      <c r="P72" s="134">
        <v>4.3800108000000004E-3</v>
      </c>
      <c r="Q72" s="135">
        <v>0.91286307050000004</v>
      </c>
      <c r="R72" s="132">
        <v>0.83039647579999998</v>
      </c>
      <c r="S72" s="136">
        <v>2.0417654699999999E-2</v>
      </c>
      <c r="T72" s="129">
        <v>5.2239588000000002E-3</v>
      </c>
      <c r="U72" s="130">
        <v>2.1288860000000001E-4</v>
      </c>
      <c r="V72" s="128">
        <v>0.1225485058</v>
      </c>
      <c r="W72" s="129">
        <v>6.29396968E-2</v>
      </c>
      <c r="X72" s="130">
        <v>6.6388491999999997E-3</v>
      </c>
    </row>
    <row r="73" spans="2:24" s="36" customFormat="1" x14ac:dyDescent="0.25">
      <c r="B73" s="285"/>
      <c r="C73" s="37" t="s">
        <v>45</v>
      </c>
      <c r="D73" s="38"/>
      <c r="E73" s="127">
        <v>304794</v>
      </c>
      <c r="F73" s="128">
        <v>1.4895306299999999E-2</v>
      </c>
      <c r="G73" s="129">
        <v>0.1215771964</v>
      </c>
      <c r="H73" s="129">
        <v>0.1170593909</v>
      </c>
      <c r="I73" s="130">
        <v>4.9558062200000003E-2</v>
      </c>
      <c r="J73" s="129">
        <v>0.78530745359999998</v>
      </c>
      <c r="K73" s="128">
        <v>2.69231022E-2</v>
      </c>
      <c r="L73" s="157">
        <v>10.5</v>
      </c>
      <c r="M73" s="130">
        <v>0.14554420360000001</v>
      </c>
      <c r="N73" s="132">
        <v>0.1075513298</v>
      </c>
      <c r="O73" s="133">
        <v>5.8139534899999998E-2</v>
      </c>
      <c r="P73" s="134">
        <v>4.1509538E-3</v>
      </c>
      <c r="Q73" s="135">
        <v>0.92525252530000002</v>
      </c>
      <c r="R73" s="132">
        <v>0.81428571429999996</v>
      </c>
      <c r="S73" s="136">
        <v>1.9921652000000001E-2</v>
      </c>
      <c r="T73" s="129">
        <v>4.9476040000000004E-3</v>
      </c>
      <c r="U73" s="130">
        <v>3.1496680000000002E-4</v>
      </c>
      <c r="V73" s="128">
        <v>0.1190705854</v>
      </c>
      <c r="W73" s="129">
        <v>5.8728190200000002E-2</v>
      </c>
      <c r="X73" s="130">
        <v>6.6536742999999997E-3</v>
      </c>
    </row>
    <row r="74" spans="2:24" s="36" customFormat="1" x14ac:dyDescent="0.25">
      <c r="B74" s="285"/>
      <c r="C74" s="37" t="s">
        <v>46</v>
      </c>
      <c r="D74" s="38"/>
      <c r="E74" s="127">
        <v>304548</v>
      </c>
      <c r="F74" s="128">
        <v>1.4418088399999999E-2</v>
      </c>
      <c r="G74" s="129">
        <v>0.1203980982</v>
      </c>
      <c r="H74" s="129">
        <v>0.11578470389999999</v>
      </c>
      <c r="I74" s="130">
        <v>4.9240185499999999E-2</v>
      </c>
      <c r="J74" s="129">
        <v>0.7823758488</v>
      </c>
      <c r="K74" s="128">
        <v>2.5917096800000001E-2</v>
      </c>
      <c r="L74" s="157">
        <v>10.5</v>
      </c>
      <c r="M74" s="130">
        <v>0.14538266550000001</v>
      </c>
      <c r="N74" s="132">
        <v>0.1077334279</v>
      </c>
      <c r="O74" s="133">
        <v>6.08462055E-2</v>
      </c>
      <c r="P74" s="134">
        <v>4.3568621999999996E-3</v>
      </c>
      <c r="Q74" s="135">
        <v>0.92402464070000001</v>
      </c>
      <c r="R74" s="132">
        <v>0.8208232446</v>
      </c>
      <c r="S74" s="136">
        <v>1.98655056E-2</v>
      </c>
      <c r="T74" s="129">
        <v>5.2077177000000004E-3</v>
      </c>
      <c r="U74" s="130">
        <v>2.3313239999999999E-4</v>
      </c>
      <c r="V74" s="128">
        <v>0.1187399031</v>
      </c>
      <c r="W74" s="129">
        <v>6.0722775999999999E-2</v>
      </c>
      <c r="X74" s="130">
        <v>6.2650223E-3</v>
      </c>
    </row>
    <row r="75" spans="2:24" s="36" customFormat="1" x14ac:dyDescent="0.25">
      <c r="B75" s="285"/>
      <c r="C75" s="37" t="s">
        <v>47</v>
      </c>
      <c r="D75" s="38"/>
      <c r="E75" s="127">
        <v>305291</v>
      </c>
      <c r="F75" s="128">
        <v>1.44714387E-2</v>
      </c>
      <c r="G75" s="129">
        <v>0.1226927751</v>
      </c>
      <c r="H75" s="129">
        <v>0.1174682516</v>
      </c>
      <c r="I75" s="130">
        <v>4.97492556E-2</v>
      </c>
      <c r="J75" s="129">
        <v>0.78485445030000001</v>
      </c>
      <c r="K75" s="128">
        <v>2.5257868700000002E-2</v>
      </c>
      <c r="L75" s="131">
        <v>10.5</v>
      </c>
      <c r="M75" s="130">
        <v>0.13365608549999999</v>
      </c>
      <c r="N75" s="132">
        <v>0.1081197939</v>
      </c>
      <c r="O75" s="133">
        <v>5.7671601599999997E-2</v>
      </c>
      <c r="P75" s="134">
        <v>4.1352335E-3</v>
      </c>
      <c r="Q75" s="135">
        <v>0.88761467890000001</v>
      </c>
      <c r="R75" s="132">
        <v>0.84197530860000003</v>
      </c>
      <c r="S75" s="136">
        <v>1.8241612099999999E-2</v>
      </c>
      <c r="T75" s="129">
        <v>6.4954421000000002E-3</v>
      </c>
      <c r="U75" s="130">
        <v>3.275563E-4</v>
      </c>
      <c r="V75" s="128">
        <v>0.13752452579999999</v>
      </c>
      <c r="W75" s="129">
        <v>5.8229689100000002E-2</v>
      </c>
      <c r="X75" s="130">
        <v>6.4332063999999996E-3</v>
      </c>
    </row>
    <row r="76" spans="2:24" s="36" customFormat="1" x14ac:dyDescent="0.25">
      <c r="B76" s="285"/>
      <c r="C76" s="37" t="s">
        <v>48</v>
      </c>
      <c r="D76" s="38"/>
      <c r="E76" s="127">
        <v>305297</v>
      </c>
      <c r="F76" s="128">
        <v>1.48412857E-2</v>
      </c>
      <c r="G76" s="129">
        <v>0.1178983089</v>
      </c>
      <c r="H76" s="129">
        <v>0.112922826</v>
      </c>
      <c r="I76" s="130">
        <v>4.8231721900000003E-2</v>
      </c>
      <c r="J76" s="129">
        <v>0.77456050990000003</v>
      </c>
      <c r="K76" s="128">
        <v>2.28433296E-2</v>
      </c>
      <c r="L76" s="131">
        <v>10.5</v>
      </c>
      <c r="M76" s="130">
        <v>0.1202304641</v>
      </c>
      <c r="N76" s="132">
        <v>0.10786545559999999</v>
      </c>
      <c r="O76" s="133">
        <v>5.6215846999999999E-2</v>
      </c>
      <c r="P76" s="134">
        <v>3.7088389000000002E-3</v>
      </c>
      <c r="Q76" s="135">
        <v>0.91383219950000005</v>
      </c>
      <c r="R76" s="132">
        <v>0.86225895320000001</v>
      </c>
      <c r="S76" s="136">
        <v>1.6963809E-2</v>
      </c>
      <c r="T76" s="129">
        <v>5.9286531000000003E-3</v>
      </c>
      <c r="U76" s="130">
        <v>2.489379E-4</v>
      </c>
      <c r="V76" s="128">
        <v>0.13015850139999999</v>
      </c>
      <c r="W76" s="129">
        <v>5.5847256900000003E-2</v>
      </c>
      <c r="X76" s="130">
        <v>5.8958980999999997E-3</v>
      </c>
    </row>
    <row r="77" spans="2:24" s="36" customFormat="1" x14ac:dyDescent="0.25">
      <c r="B77" s="285"/>
      <c r="C77" s="37" t="s">
        <v>49</v>
      </c>
      <c r="D77" s="38"/>
      <c r="E77" s="127">
        <v>306106</v>
      </c>
      <c r="F77" s="128">
        <v>1.54815652E-2</v>
      </c>
      <c r="G77" s="129">
        <v>0.1245679601</v>
      </c>
      <c r="H77" s="129">
        <v>0.11689088089999999</v>
      </c>
      <c r="I77" s="130">
        <v>4.9633133599999997E-2</v>
      </c>
      <c r="J77" s="129">
        <v>0.7806642144</v>
      </c>
      <c r="K77" s="128">
        <v>2.5001143399999998E-2</v>
      </c>
      <c r="L77" s="131">
        <v>10.5</v>
      </c>
      <c r="M77" s="130">
        <v>0.1284163002</v>
      </c>
      <c r="N77" s="132">
        <v>0.1083774901</v>
      </c>
      <c r="O77" s="133">
        <v>5.23904382E-2</v>
      </c>
      <c r="P77" s="134">
        <v>3.5630106999999999E-3</v>
      </c>
      <c r="Q77" s="135">
        <v>0.91521197009999999</v>
      </c>
      <c r="R77" s="132">
        <v>0.84699453550000003</v>
      </c>
      <c r="S77" s="136">
        <v>1.8098305799999999E-2</v>
      </c>
      <c r="T77" s="129">
        <v>6.3180728000000004E-3</v>
      </c>
      <c r="U77" s="130">
        <v>2.6134740000000002E-4</v>
      </c>
      <c r="V77" s="128">
        <v>0.13581896469999999</v>
      </c>
      <c r="W77" s="129">
        <v>6.1769452400000001E-2</v>
      </c>
      <c r="X77" s="130">
        <v>6.3474743999999998E-3</v>
      </c>
    </row>
    <row r="78" spans="2:24" x14ac:dyDescent="0.25">
      <c r="B78" s="284">
        <v>2016</v>
      </c>
      <c r="C78" s="34" t="s">
        <v>42</v>
      </c>
      <c r="D78" s="35"/>
      <c r="E78" s="147">
        <v>309142</v>
      </c>
      <c r="F78" s="148">
        <v>1.67754624E-2</v>
      </c>
      <c r="G78" s="149">
        <v>0.13162559600000001</v>
      </c>
      <c r="H78" s="149">
        <v>0.1202295385</v>
      </c>
      <c r="I78" s="150">
        <v>5.0177588299999999E-2</v>
      </c>
      <c r="J78" s="149">
        <v>0.77370269970000005</v>
      </c>
      <c r="K78" s="148">
        <v>2.5502843399999999E-2</v>
      </c>
      <c r="L78" s="194">
        <v>10.5</v>
      </c>
      <c r="M78" s="150">
        <v>0.1275627382</v>
      </c>
      <c r="N78" s="152">
        <v>0.10931546020000001</v>
      </c>
      <c r="O78" s="153">
        <v>5.0893028600000001E-2</v>
      </c>
      <c r="P78" s="154">
        <v>3.6147328000000001E-3</v>
      </c>
      <c r="Q78" s="153">
        <v>0.9281045752</v>
      </c>
      <c r="R78" s="220">
        <v>0.79487179490000004</v>
      </c>
      <c r="S78" s="156">
        <v>1.7732951199999999E-2</v>
      </c>
      <c r="T78" s="149">
        <v>6.3077808999999997E-3</v>
      </c>
      <c r="U78" s="150">
        <v>2.8789359999999999E-4</v>
      </c>
      <c r="V78" s="148">
        <v>0.14261083899999999</v>
      </c>
      <c r="W78" s="149">
        <v>6.3951193899999995E-2</v>
      </c>
      <c r="X78" s="150">
        <v>6.8770986000000001E-3</v>
      </c>
    </row>
    <row r="79" spans="2:24" x14ac:dyDescent="0.25">
      <c r="B79" s="285"/>
      <c r="C79" s="37" t="s">
        <v>43</v>
      </c>
      <c r="D79" s="38"/>
      <c r="E79" s="127">
        <v>308035</v>
      </c>
      <c r="F79" s="128">
        <v>1.58423556E-2</v>
      </c>
      <c r="G79" s="129">
        <v>0.1264109598</v>
      </c>
      <c r="H79" s="129">
        <v>0.11405197459999999</v>
      </c>
      <c r="I79" s="130">
        <v>5.2107714999999999E-2</v>
      </c>
      <c r="J79" s="129">
        <v>0.77409060659999995</v>
      </c>
      <c r="K79" s="128">
        <v>2.42797085E-2</v>
      </c>
      <c r="L79" s="157">
        <v>10.5</v>
      </c>
      <c r="M79" s="130">
        <v>0.1289756034</v>
      </c>
      <c r="N79" s="132">
        <v>0.108328599</v>
      </c>
      <c r="O79" s="133">
        <v>5.6983168399999999E-2</v>
      </c>
      <c r="P79" s="134">
        <v>3.8602381999999998E-3</v>
      </c>
      <c r="Q79" s="133">
        <v>0.90661478600000001</v>
      </c>
      <c r="R79" s="221">
        <v>0.82741116749999999</v>
      </c>
      <c r="S79" s="136">
        <v>1.7374648999999999E-2</v>
      </c>
      <c r="T79" s="129">
        <v>6.0415212999999999E-3</v>
      </c>
      <c r="U79" s="130">
        <v>2.8243540000000002E-4</v>
      </c>
      <c r="V79" s="128">
        <v>0.14239615629999999</v>
      </c>
      <c r="W79" s="129">
        <v>6.0204197600000002E-2</v>
      </c>
      <c r="X79" s="130">
        <v>6.7524793999999997E-3</v>
      </c>
    </row>
    <row r="80" spans="2:24" x14ac:dyDescent="0.25">
      <c r="B80" s="285"/>
      <c r="C80" s="37" t="s">
        <v>44</v>
      </c>
      <c r="D80" s="38"/>
      <c r="E80" s="127">
        <v>308234</v>
      </c>
      <c r="F80" s="128">
        <v>1.65523596E-2</v>
      </c>
      <c r="G80" s="129">
        <v>0.1323864337</v>
      </c>
      <c r="H80" s="129">
        <v>0.12270547699999999</v>
      </c>
      <c r="I80" s="130">
        <v>5.36540421E-2</v>
      </c>
      <c r="J80" s="129">
        <v>0.77893094210000002</v>
      </c>
      <c r="K80" s="128">
        <v>2.5863467399999999E-2</v>
      </c>
      <c r="L80" s="157">
        <v>10.5</v>
      </c>
      <c r="M80" s="130">
        <v>0.13874523899999999</v>
      </c>
      <c r="N80" s="132">
        <v>0.1088101897</v>
      </c>
      <c r="O80" s="133">
        <v>5.7839125399999997E-2</v>
      </c>
      <c r="P80" s="134">
        <v>3.9950523999999999E-3</v>
      </c>
      <c r="Q80" s="133">
        <v>0.90272373539999995</v>
      </c>
      <c r="R80" s="221">
        <v>0.84405940589999995</v>
      </c>
      <c r="S80" s="136">
        <v>1.8112862300000001E-2</v>
      </c>
      <c r="T80" s="129">
        <v>6.4528896999999997E-3</v>
      </c>
      <c r="U80" s="130">
        <v>2.7576450000000002E-4</v>
      </c>
      <c r="V80" s="128">
        <v>0.14974013250000001</v>
      </c>
      <c r="W80" s="129">
        <v>6.3562098900000003E-2</v>
      </c>
      <c r="X80" s="130">
        <v>7.0855259000000004E-3</v>
      </c>
    </row>
    <row r="81" spans="2:24" x14ac:dyDescent="0.25">
      <c r="B81" s="285"/>
      <c r="C81" s="37" t="s">
        <v>45</v>
      </c>
      <c r="D81" s="38"/>
      <c r="E81" s="127">
        <v>308173</v>
      </c>
      <c r="F81" s="128">
        <v>1.52284593E-2</v>
      </c>
      <c r="G81" s="129">
        <v>0.12471241800000001</v>
      </c>
      <c r="H81" s="129">
        <v>0.118819624</v>
      </c>
      <c r="I81" s="130">
        <v>5.2652244000000001E-2</v>
      </c>
      <c r="J81" s="129">
        <v>0.77585317340000004</v>
      </c>
      <c r="K81" s="128">
        <v>2.5083313600000001E-2</v>
      </c>
      <c r="L81" s="157">
        <v>10.5</v>
      </c>
      <c r="M81" s="130">
        <v>0.12881725520000001</v>
      </c>
      <c r="N81" s="132">
        <v>0.10884146240000001</v>
      </c>
      <c r="O81" s="133">
        <v>5.3667811599999997E-2</v>
      </c>
      <c r="P81" s="134">
        <v>3.6831592000000002E-3</v>
      </c>
      <c r="Q81" s="135">
        <v>0.91008771929999999</v>
      </c>
      <c r="R81" s="132">
        <v>0.85012919899999995</v>
      </c>
      <c r="S81" s="136">
        <v>1.7373358500000002E-2</v>
      </c>
      <c r="T81" s="129">
        <v>6.4703916E-3</v>
      </c>
      <c r="U81" s="130">
        <v>2.6932920000000002E-4</v>
      </c>
      <c r="V81" s="128">
        <v>0.1430235614</v>
      </c>
      <c r="W81" s="129">
        <v>6.2805631900000006E-2</v>
      </c>
      <c r="X81" s="130">
        <v>6.6358831E-3</v>
      </c>
    </row>
    <row r="82" spans="2:24" x14ac:dyDescent="0.25">
      <c r="B82" s="285"/>
      <c r="C82" s="37" t="s">
        <v>44</v>
      </c>
      <c r="D82" s="38"/>
      <c r="E82" s="127">
        <v>308402</v>
      </c>
      <c r="F82" s="128">
        <v>1.49739626E-2</v>
      </c>
      <c r="G82" s="129">
        <v>0.12514834529999999</v>
      </c>
      <c r="H82" s="129">
        <v>0.12075797169999999</v>
      </c>
      <c r="I82" s="130">
        <v>5.08913691E-2</v>
      </c>
      <c r="J82" s="129">
        <v>0.77053650750000002</v>
      </c>
      <c r="K82" s="128">
        <v>2.4017354000000001E-2</v>
      </c>
      <c r="L82" s="157">
        <v>10.5</v>
      </c>
      <c r="M82" s="130">
        <v>0.12966193470000001</v>
      </c>
      <c r="N82" s="132">
        <v>0.10814456460000001</v>
      </c>
      <c r="O82" s="133">
        <v>5.9331975100000003E-2</v>
      </c>
      <c r="P82" s="134">
        <v>3.9013706000000001E-3</v>
      </c>
      <c r="Q82" s="135">
        <v>0.9105839416</v>
      </c>
      <c r="R82" s="132">
        <v>0.82857142859999999</v>
      </c>
      <c r="S82" s="136">
        <v>1.7924656800000001E-2</v>
      </c>
      <c r="T82" s="129">
        <v>6.5920453999999996E-3</v>
      </c>
      <c r="U82" s="130">
        <v>2.6588669999999998E-4</v>
      </c>
      <c r="V82" s="128">
        <v>0.14244395300000001</v>
      </c>
      <c r="W82" s="129">
        <v>6.2668205800000001E-2</v>
      </c>
      <c r="X82" s="130">
        <v>6.8773873000000001E-3</v>
      </c>
    </row>
    <row r="83" spans="2:24" x14ac:dyDescent="0.25">
      <c r="B83" s="285"/>
      <c r="C83" s="37" t="s">
        <v>42</v>
      </c>
      <c r="D83" s="38"/>
      <c r="E83" s="127">
        <v>308363</v>
      </c>
      <c r="F83" s="128">
        <v>1.40872932E-2</v>
      </c>
      <c r="G83" s="129">
        <v>0.120374364</v>
      </c>
      <c r="H83" s="129">
        <v>0.1175692285</v>
      </c>
      <c r="I83" s="130">
        <v>5.0628642199999997E-2</v>
      </c>
      <c r="J83" s="129">
        <v>0.77174628599999995</v>
      </c>
      <c r="K83" s="128">
        <v>2.37512283E-2</v>
      </c>
      <c r="L83" s="157">
        <v>10.5</v>
      </c>
      <c r="M83" s="130">
        <v>0.13436436930000001</v>
      </c>
      <c r="N83" s="132">
        <v>0.1084079478</v>
      </c>
      <c r="O83" s="133">
        <v>6.13489298E-2</v>
      </c>
      <c r="P83" s="134">
        <v>4.1328676000000003E-3</v>
      </c>
      <c r="Q83" s="135">
        <v>0.92495309569999995</v>
      </c>
      <c r="R83" s="132">
        <v>0.84772727270000003</v>
      </c>
      <c r="S83" s="136">
        <v>1.8471736200000002E-2</v>
      </c>
      <c r="T83" s="129">
        <v>6.3464163999999998E-3</v>
      </c>
      <c r="U83" s="130">
        <v>2.3997689999999999E-4</v>
      </c>
      <c r="V83" s="128">
        <v>0.1413464002</v>
      </c>
      <c r="W83" s="129">
        <v>6.2332380999999999E-2</v>
      </c>
      <c r="X83" s="130">
        <v>6.4177608999999997E-3</v>
      </c>
    </row>
    <row r="84" spans="2:24" x14ac:dyDescent="0.25">
      <c r="B84" s="285"/>
      <c r="C84" s="37" t="s">
        <v>42</v>
      </c>
      <c r="D84" s="38"/>
      <c r="E84" s="127">
        <v>309797</v>
      </c>
      <c r="F84" s="128">
        <v>1.42157606E-2</v>
      </c>
      <c r="G84" s="129">
        <v>0.1219701934</v>
      </c>
      <c r="H84" s="129">
        <v>0.12079523039999999</v>
      </c>
      <c r="I84" s="130">
        <v>5.0287769099999997E-2</v>
      </c>
      <c r="J84" s="129">
        <v>0.76840318009999997</v>
      </c>
      <c r="K84" s="128">
        <v>2.3263621000000002E-2</v>
      </c>
      <c r="L84" s="157">
        <v>10.5</v>
      </c>
      <c r="M84" s="130">
        <v>0.12632465779999999</v>
      </c>
      <c r="N84" s="132">
        <v>0.10870344129999999</v>
      </c>
      <c r="O84" s="133">
        <v>5.3116285100000001E-2</v>
      </c>
      <c r="P84" s="134">
        <v>3.8284110999999999E-3</v>
      </c>
      <c r="Q84" s="135">
        <v>0.89873417720000004</v>
      </c>
      <c r="R84" s="132">
        <v>0.80381471390000003</v>
      </c>
      <c r="S84" s="136">
        <v>1.8092492799999998E-2</v>
      </c>
      <c r="T84" s="129">
        <v>6.2686210999999999E-3</v>
      </c>
      <c r="U84" s="130">
        <v>2.4209399999999999E-4</v>
      </c>
      <c r="V84" s="128">
        <v>0.13696065490000001</v>
      </c>
      <c r="W84" s="129">
        <v>6.15241594E-2</v>
      </c>
      <c r="X84" s="130">
        <v>6.7786325000000003E-3</v>
      </c>
    </row>
    <row r="85" spans="2:24" x14ac:dyDescent="0.25">
      <c r="B85" s="285"/>
      <c r="C85" s="37" t="s">
        <v>45</v>
      </c>
      <c r="D85" s="38"/>
      <c r="E85" s="127">
        <v>310075</v>
      </c>
      <c r="F85" s="128">
        <v>1.50479723E-2</v>
      </c>
      <c r="G85" s="129">
        <v>0.1242344594</v>
      </c>
      <c r="H85" s="129">
        <v>0.1213448359</v>
      </c>
      <c r="I85" s="130">
        <v>5.01040071E-2</v>
      </c>
      <c r="J85" s="129">
        <v>0.76795613959999998</v>
      </c>
      <c r="K85" s="128">
        <v>2.37200677E-2</v>
      </c>
      <c r="L85" s="157">
        <v>10.5</v>
      </c>
      <c r="M85" s="130">
        <v>0.13984358620000001</v>
      </c>
      <c r="N85" s="132">
        <v>0.1086543578</v>
      </c>
      <c r="O85" s="133">
        <v>5.9865932199999999E-2</v>
      </c>
      <c r="P85" s="134">
        <v>4.0270093999999999E-3</v>
      </c>
      <c r="Q85" s="135">
        <v>0.88469184889999997</v>
      </c>
      <c r="R85" s="132">
        <v>0.85780885780000005</v>
      </c>
      <c r="S85" s="136">
        <v>1.87761026E-2</v>
      </c>
      <c r="T85" s="129">
        <v>6.0630492999999997E-3</v>
      </c>
      <c r="U85" s="130">
        <v>2.322019E-4</v>
      </c>
      <c r="V85" s="128">
        <v>0.14396194470000001</v>
      </c>
      <c r="W85" s="129">
        <v>6.2897685999999994E-2</v>
      </c>
      <c r="X85" s="130">
        <v>6.6693541999999998E-3</v>
      </c>
    </row>
    <row r="86" spans="2:24" x14ac:dyDescent="0.25">
      <c r="B86" s="285"/>
      <c r="C86" s="37" t="s">
        <v>46</v>
      </c>
      <c r="D86" s="38"/>
      <c r="E86" s="127">
        <v>310342</v>
      </c>
      <c r="F86" s="128">
        <v>1.4319686E-2</v>
      </c>
      <c r="G86" s="129">
        <v>0.1221426684</v>
      </c>
      <c r="H86" s="129">
        <v>0.11757673790000001</v>
      </c>
      <c r="I86" s="130">
        <v>4.96903416E-2</v>
      </c>
      <c r="J86" s="129">
        <v>0.76566497609999995</v>
      </c>
      <c r="K86" s="128">
        <v>2.3438658000000001E-2</v>
      </c>
      <c r="L86" s="157">
        <v>10.5</v>
      </c>
      <c r="M86" s="130">
        <v>0.13296298919999999</v>
      </c>
      <c r="N86" s="132">
        <v>0.109008771</v>
      </c>
      <c r="O86" s="133">
        <v>5.7910648299999999E-2</v>
      </c>
      <c r="P86" s="134">
        <v>3.9430441999999998E-3</v>
      </c>
      <c r="Q86" s="135">
        <v>0.90043290040000001</v>
      </c>
      <c r="R86" s="132">
        <v>0.82820512820000003</v>
      </c>
      <c r="S86" s="136">
        <v>1.7906051999999999E-2</v>
      </c>
      <c r="T86" s="129">
        <v>5.9063871000000004E-3</v>
      </c>
      <c r="U86" s="130">
        <v>2.384466E-4</v>
      </c>
      <c r="V86" s="128">
        <v>0.13963305000000001</v>
      </c>
      <c r="W86" s="129">
        <v>6.3745803000000004E-2</v>
      </c>
      <c r="X86" s="130">
        <v>6.1480559999999998E-3</v>
      </c>
    </row>
    <row r="87" spans="2:24" x14ac:dyDescent="0.25">
      <c r="B87" s="285"/>
      <c r="C87" s="37" t="s">
        <v>47</v>
      </c>
      <c r="D87" s="38"/>
      <c r="E87" s="127">
        <v>310638</v>
      </c>
      <c r="F87" s="128">
        <v>1.55454259E-2</v>
      </c>
      <c r="G87" s="129">
        <v>0.1240414888</v>
      </c>
      <c r="H87" s="129">
        <v>0.11933826509999999</v>
      </c>
      <c r="I87" s="130">
        <v>4.9903746499999999E-2</v>
      </c>
      <c r="J87" s="129">
        <v>0.76099189410000001</v>
      </c>
      <c r="K87" s="128">
        <v>2.3867009200000001E-2</v>
      </c>
      <c r="L87" s="131">
        <v>10.5</v>
      </c>
      <c r="M87" s="130">
        <v>0.12836484910000001</v>
      </c>
      <c r="N87" s="132">
        <v>0.1089209949</v>
      </c>
      <c r="O87" s="133">
        <v>5.8096331799999998E-2</v>
      </c>
      <c r="P87" s="134">
        <v>3.7182889E-3</v>
      </c>
      <c r="Q87" s="135">
        <v>0.91038696539999997</v>
      </c>
      <c r="R87" s="132">
        <v>0.83333333330000003</v>
      </c>
      <c r="S87" s="136">
        <v>1.80950174E-2</v>
      </c>
      <c r="T87" s="129">
        <v>6.0230880000000002E-3</v>
      </c>
      <c r="U87" s="130">
        <v>2.31781E-4</v>
      </c>
      <c r="V87" s="128">
        <v>0.14315698660000001</v>
      </c>
      <c r="W87" s="129">
        <v>6.6492186999999994E-2</v>
      </c>
      <c r="X87" s="130">
        <v>6.0166496E-3</v>
      </c>
    </row>
    <row r="88" spans="2:24" x14ac:dyDescent="0.25">
      <c r="B88" s="285"/>
      <c r="C88" s="37" t="s">
        <v>48</v>
      </c>
      <c r="D88" s="38"/>
      <c r="E88" s="127">
        <v>310071</v>
      </c>
      <c r="F88" s="128">
        <v>1.4915938599999999E-2</v>
      </c>
      <c r="G88" s="129">
        <v>0.12343302019999999</v>
      </c>
      <c r="H88" s="129">
        <v>0.1162540192</v>
      </c>
      <c r="I88" s="130">
        <v>4.8675948400000002E-2</v>
      </c>
      <c r="J88" s="129">
        <v>0.75339196509999995</v>
      </c>
      <c r="K88" s="128">
        <v>2.2991508399999999E-2</v>
      </c>
      <c r="L88" s="131">
        <v>10.5</v>
      </c>
      <c r="M88" s="130">
        <v>0.12497137749999999</v>
      </c>
      <c r="N88" s="132">
        <v>0.1087170358</v>
      </c>
      <c r="O88" s="133">
        <v>5.8315479400000002E-2</v>
      </c>
      <c r="P88" s="134">
        <v>4.1099836000000004E-3</v>
      </c>
      <c r="Q88" s="135">
        <v>0.90928725700000002</v>
      </c>
      <c r="R88" s="132">
        <v>0.81930693070000005</v>
      </c>
      <c r="S88" s="136">
        <v>1.7589519800000002E-2</v>
      </c>
      <c r="T88" s="129">
        <v>5.9115493E-3</v>
      </c>
      <c r="U88" s="130">
        <v>2.2897980000000001E-4</v>
      </c>
      <c r="V88" s="128">
        <v>0.1423577181</v>
      </c>
      <c r="W88" s="129">
        <v>6.6991108499999993E-2</v>
      </c>
      <c r="X88" s="130">
        <v>6.0953782000000003E-3</v>
      </c>
    </row>
    <row r="89" spans="2:24" ht="15.75" thickBot="1" x14ac:dyDescent="0.3">
      <c r="B89" s="286"/>
      <c r="C89" s="222" t="s">
        <v>49</v>
      </c>
      <c r="D89" s="223"/>
      <c r="E89" s="224">
        <v>310335</v>
      </c>
      <c r="F89" s="225">
        <v>1.6733529899999999E-2</v>
      </c>
      <c r="G89" s="226">
        <v>0.1276137078</v>
      </c>
      <c r="H89" s="226">
        <v>0.12048592650000001</v>
      </c>
      <c r="I89" s="227">
        <v>5.0010472600000001E-2</v>
      </c>
      <c r="J89" s="226">
        <v>0.75825801150000005</v>
      </c>
      <c r="K89" s="225">
        <v>2.4731338700000001E-2</v>
      </c>
      <c r="L89" s="228">
        <v>10.5</v>
      </c>
      <c r="M89" s="227">
        <v>0.12809705639999999</v>
      </c>
      <c r="N89" s="229">
        <v>0.10877922249999999</v>
      </c>
      <c r="O89" s="230">
        <v>5.5351280400000001E-2</v>
      </c>
      <c r="P89" s="231">
        <v>3.4292878999999999E-3</v>
      </c>
      <c r="Q89" s="232">
        <v>0.87470997679999996</v>
      </c>
      <c r="R89" s="229">
        <v>0.83498349829999996</v>
      </c>
      <c r="S89" s="233">
        <v>1.7970902399999999E-2</v>
      </c>
      <c r="T89" s="226">
        <v>5.7002915999999999E-3</v>
      </c>
      <c r="U89" s="227">
        <v>2.4811899999999999E-4</v>
      </c>
      <c r="V89" s="225">
        <v>0.14513348479999999</v>
      </c>
      <c r="W89" s="226">
        <v>6.9602204099999995E-2</v>
      </c>
      <c r="X89" s="227">
        <v>6.6089870999999998E-3</v>
      </c>
    </row>
    <row r="90" spans="2:24" x14ac:dyDescent="0.25">
      <c r="B90" s="284">
        <v>2017</v>
      </c>
      <c r="C90" s="34" t="s">
        <v>42</v>
      </c>
      <c r="D90" s="35"/>
      <c r="E90" s="147">
        <v>310132</v>
      </c>
      <c r="F90" s="148">
        <v>1.7424838500000001E-2</v>
      </c>
      <c r="G90" s="149">
        <v>0.13547779660000001</v>
      </c>
      <c r="H90" s="149">
        <v>0.125885107</v>
      </c>
      <c r="I90" s="150">
        <v>5.0317284300000001E-2</v>
      </c>
      <c r="J90" s="149">
        <v>0.75925734850000004</v>
      </c>
      <c r="K90" s="148">
        <v>2.4937768400000001E-2</v>
      </c>
      <c r="L90" s="194">
        <v>10.5</v>
      </c>
      <c r="M90" s="150">
        <v>0.1352004953</v>
      </c>
      <c r="N90" s="152">
        <v>0.1094243741</v>
      </c>
      <c r="O90" s="153">
        <v>5.6719303899999997E-2</v>
      </c>
      <c r="P90" s="154">
        <v>3.9441036999999998E-3</v>
      </c>
      <c r="Q90" s="153">
        <v>0.89661654140000002</v>
      </c>
      <c r="R90" s="220">
        <v>0.83333333330000003</v>
      </c>
      <c r="S90" s="156">
        <v>1.83792708E-2</v>
      </c>
      <c r="T90" s="149">
        <v>6.0877303999999997E-3</v>
      </c>
      <c r="U90" s="150">
        <v>2.4183249999999999E-4</v>
      </c>
      <c r="V90" s="148">
        <v>0.15658171360000001</v>
      </c>
      <c r="W90" s="149">
        <v>7.5432396499999999E-2</v>
      </c>
      <c r="X90" s="150">
        <v>7.1292224000000003E-3</v>
      </c>
    </row>
    <row r="91" spans="2:24" x14ac:dyDescent="0.25">
      <c r="B91" s="285"/>
      <c r="C91" s="37" t="s">
        <v>43</v>
      </c>
      <c r="D91" s="38"/>
      <c r="E91" s="127">
        <v>308349</v>
      </c>
      <c r="F91" s="128">
        <v>1.5816493599999999E-2</v>
      </c>
      <c r="G91" s="129">
        <v>0.1231105014</v>
      </c>
      <c r="H91" s="129">
        <v>0.1143671619</v>
      </c>
      <c r="I91" s="130">
        <v>5.0157451499999998E-2</v>
      </c>
      <c r="J91" s="129">
        <v>0.75282553210000003</v>
      </c>
      <c r="K91" s="128">
        <v>2.28604601E-2</v>
      </c>
      <c r="L91" s="157">
        <v>10.5</v>
      </c>
      <c r="M91" s="130">
        <v>0.1240380219</v>
      </c>
      <c r="N91" s="132">
        <v>0.1094798426</v>
      </c>
      <c r="O91" s="133">
        <v>5.8015972499999999E-2</v>
      </c>
      <c r="P91" s="134">
        <v>3.6460003E-3</v>
      </c>
      <c r="Q91" s="133">
        <v>0.91631799160000005</v>
      </c>
      <c r="R91" s="221">
        <v>0.79640718560000001</v>
      </c>
      <c r="S91" s="136">
        <v>1.67699587E-2</v>
      </c>
      <c r="T91" s="129">
        <v>6.0613135999999998E-3</v>
      </c>
      <c r="U91" s="130">
        <v>2.9836320000000002E-4</v>
      </c>
      <c r="V91" s="128">
        <v>0.14707036509999999</v>
      </c>
      <c r="W91" s="129">
        <v>6.9914285399999998E-2</v>
      </c>
      <c r="X91" s="130">
        <v>6.4018369E-3</v>
      </c>
    </row>
    <row r="92" spans="2:24" x14ac:dyDescent="0.25">
      <c r="B92" s="285"/>
      <c r="C92" s="37" t="s">
        <v>44</v>
      </c>
      <c r="D92" s="38"/>
      <c r="E92" s="127">
        <v>308191</v>
      </c>
      <c r="F92" s="128">
        <v>1.6716906100000001E-2</v>
      </c>
      <c r="G92" s="129">
        <v>0.13214857020000001</v>
      </c>
      <c r="H92" s="129">
        <v>0.12254413660000001</v>
      </c>
      <c r="I92" s="130">
        <v>5.25745398E-2</v>
      </c>
      <c r="J92" s="129">
        <v>0.76258553949999996</v>
      </c>
      <c r="K92" s="128">
        <v>2.5179190800000001E-2</v>
      </c>
      <c r="L92" s="157">
        <v>10.5</v>
      </c>
      <c r="M92" s="130">
        <v>0.13644785209999999</v>
      </c>
      <c r="N92" s="132">
        <v>0.10975985670000001</v>
      </c>
      <c r="O92" s="133">
        <v>6.2680996200000005E-2</v>
      </c>
      <c r="P92" s="134">
        <v>4.0423437999999997E-3</v>
      </c>
      <c r="Q92" s="133">
        <v>0.88543689319999996</v>
      </c>
      <c r="R92" s="221">
        <v>0.80407124679999997</v>
      </c>
      <c r="S92" s="136">
        <v>1.8417150399999999E-2</v>
      </c>
      <c r="T92" s="129">
        <v>6.4375663000000001E-3</v>
      </c>
      <c r="U92" s="130">
        <v>2.4335559999999999E-4</v>
      </c>
      <c r="V92" s="128">
        <v>0.1572823347</v>
      </c>
      <c r="W92" s="129">
        <v>7.6407163099999995E-2</v>
      </c>
      <c r="X92" s="130">
        <v>6.9015643000000003E-3</v>
      </c>
    </row>
    <row r="93" spans="2:24" x14ac:dyDescent="0.25">
      <c r="B93" s="285"/>
      <c r="C93" s="37" t="s">
        <v>45</v>
      </c>
      <c r="D93" s="38"/>
      <c r="E93" s="127">
        <v>306904</v>
      </c>
      <c r="F93" s="128">
        <v>1.57475953E-2</v>
      </c>
      <c r="G93" s="129">
        <v>0.12080324789999999</v>
      </c>
      <c r="H93" s="129">
        <v>0.11618616900000001</v>
      </c>
      <c r="I93" s="130">
        <v>4.99406981E-2</v>
      </c>
      <c r="J93" s="129">
        <v>0.75329093140000003</v>
      </c>
      <c r="K93" s="128">
        <v>2.2287099500000001E-2</v>
      </c>
      <c r="L93" s="157">
        <v>10.5</v>
      </c>
      <c r="M93" s="130">
        <v>0.1227224148</v>
      </c>
      <c r="N93" s="132">
        <v>0.10968902329999999</v>
      </c>
      <c r="O93" s="133">
        <v>5.4480852699999999E-2</v>
      </c>
      <c r="P93" s="134">
        <v>3.5686616000000001E-3</v>
      </c>
      <c r="Q93" s="45"/>
      <c r="R93" s="46"/>
      <c r="S93" s="136">
        <v>1.74712614E-2</v>
      </c>
      <c r="T93" s="129">
        <v>6.1941193000000002E-3</v>
      </c>
      <c r="U93" s="130">
        <v>2.117926E-4</v>
      </c>
      <c r="V93" s="128">
        <v>0.14797135259999999</v>
      </c>
      <c r="W93" s="129">
        <v>7.3045642899999999E-2</v>
      </c>
      <c r="X93" s="130">
        <v>6.2788363999999996E-3</v>
      </c>
    </row>
    <row r="94" spans="2:24" x14ac:dyDescent="0.25">
      <c r="B94" s="285"/>
      <c r="C94" s="37" t="s">
        <v>44</v>
      </c>
      <c r="D94" s="38"/>
      <c r="E94" s="127">
        <v>306559</v>
      </c>
      <c r="F94" s="128">
        <v>1.4933503799999999E-2</v>
      </c>
      <c r="G94" s="129">
        <v>0.126164947</v>
      </c>
      <c r="H94" s="129">
        <v>0.12096529540000001</v>
      </c>
      <c r="I94" s="130">
        <v>4.9494550800000002E-2</v>
      </c>
      <c r="J94" s="129">
        <v>0.75653300020000003</v>
      </c>
      <c r="K94" s="128">
        <v>2.28341037E-2</v>
      </c>
      <c r="L94" s="157">
        <v>10.5</v>
      </c>
      <c r="M94" s="130">
        <v>0.13401987870000001</v>
      </c>
      <c r="N94" s="132">
        <v>0.1087914561</v>
      </c>
      <c r="O94" s="133">
        <v>6.7076394400000003E-2</v>
      </c>
      <c r="P94" s="134">
        <v>4.1348262000000004E-3</v>
      </c>
      <c r="Q94" s="45"/>
      <c r="R94" s="46"/>
      <c r="S94" s="136">
        <v>1.9043642499999999E-2</v>
      </c>
      <c r="T94" s="129">
        <v>6.6251521000000001E-3</v>
      </c>
      <c r="U94" s="130">
        <v>2.511751E-4</v>
      </c>
      <c r="V94" s="128">
        <v>0.15431939689999999</v>
      </c>
      <c r="W94" s="129">
        <v>7.5049174900000001E-2</v>
      </c>
      <c r="X94" s="130">
        <v>6.3968111000000001E-3</v>
      </c>
    </row>
    <row r="95" spans="2:24" x14ac:dyDescent="0.25">
      <c r="B95" s="285"/>
      <c r="C95" s="37" t="s">
        <v>42</v>
      </c>
      <c r="D95" s="38"/>
      <c r="E95" s="127">
        <v>305388</v>
      </c>
      <c r="F95" s="128">
        <v>1.46796862E-2</v>
      </c>
      <c r="G95" s="129">
        <v>0.1205941294</v>
      </c>
      <c r="H95" s="129">
        <v>0.11765033330000001</v>
      </c>
      <c r="I95" s="130">
        <v>4.8305761900000001E-2</v>
      </c>
      <c r="J95" s="129">
        <v>0.75358560259999996</v>
      </c>
      <c r="K95" s="128">
        <v>2.2050637200000001E-2</v>
      </c>
      <c r="L95" s="157">
        <v>10.5</v>
      </c>
      <c r="M95" s="130">
        <v>0.13406879120000001</v>
      </c>
      <c r="N95" s="132">
        <v>0.1083015705</v>
      </c>
      <c r="O95" s="133">
        <v>6.2266417499999997E-2</v>
      </c>
      <c r="P95" s="134">
        <v>4.1080700999999997E-3</v>
      </c>
      <c r="Q95" s="45"/>
      <c r="R95" s="46"/>
      <c r="S95" s="136">
        <v>1.8356975399999999E-2</v>
      </c>
      <c r="T95" s="129">
        <v>6.2117698999999997E-3</v>
      </c>
      <c r="U95" s="130">
        <v>2.1939299999999999E-4</v>
      </c>
      <c r="V95" s="128">
        <v>0.1502482088</v>
      </c>
      <c r="W95" s="129">
        <v>7.1325657900000006E-2</v>
      </c>
      <c r="X95" s="130">
        <v>6.0775144999999997E-3</v>
      </c>
    </row>
    <row r="96" spans="2:24" x14ac:dyDescent="0.25">
      <c r="B96" s="204"/>
      <c r="C96" s="41" t="s">
        <v>42</v>
      </c>
      <c r="D96" s="42"/>
      <c r="E96" s="195"/>
      <c r="F96" s="94"/>
      <c r="G96" s="43"/>
      <c r="H96" s="43"/>
      <c r="I96" s="196"/>
      <c r="J96" s="43"/>
      <c r="K96" s="94"/>
      <c r="L96" s="197"/>
      <c r="M96" s="196"/>
      <c r="N96" s="46"/>
      <c r="O96" s="99"/>
      <c r="P96" s="44"/>
      <c r="Q96" s="45"/>
      <c r="R96" s="46"/>
      <c r="S96" s="198"/>
      <c r="T96" s="43"/>
      <c r="U96" s="196"/>
      <c r="V96" s="94"/>
      <c r="W96" s="43"/>
      <c r="X96" s="196"/>
    </row>
    <row r="97" spans="2:24" x14ac:dyDescent="0.25">
      <c r="B97" s="204"/>
      <c r="C97" s="41" t="s">
        <v>45</v>
      </c>
      <c r="D97" s="42"/>
      <c r="E97" s="195"/>
      <c r="F97" s="94"/>
      <c r="G97" s="43"/>
      <c r="H97" s="43"/>
      <c r="I97" s="196"/>
      <c r="J97" s="43"/>
      <c r="K97" s="94"/>
      <c r="L97" s="197"/>
      <c r="M97" s="196"/>
      <c r="N97" s="46"/>
      <c r="O97" s="99"/>
      <c r="P97" s="44"/>
      <c r="Q97" s="45"/>
      <c r="R97" s="46"/>
      <c r="S97" s="198"/>
      <c r="T97" s="43"/>
      <c r="U97" s="196"/>
      <c r="V97" s="94"/>
      <c r="W97" s="43"/>
      <c r="X97" s="196"/>
    </row>
    <row r="98" spans="2:24" x14ac:dyDescent="0.25">
      <c r="B98" s="204"/>
      <c r="C98" s="41" t="s">
        <v>46</v>
      </c>
      <c r="D98" s="42"/>
      <c r="E98" s="195"/>
      <c r="F98" s="94"/>
      <c r="G98" s="43"/>
      <c r="H98" s="43"/>
      <c r="I98" s="196"/>
      <c r="J98" s="43"/>
      <c r="K98" s="94"/>
      <c r="L98" s="197"/>
      <c r="M98" s="196"/>
      <c r="N98" s="46"/>
      <c r="O98" s="99"/>
      <c r="P98" s="44"/>
      <c r="Q98" s="45"/>
      <c r="R98" s="46"/>
      <c r="S98" s="198"/>
      <c r="T98" s="43"/>
      <c r="U98" s="196"/>
      <c r="V98" s="94"/>
      <c r="W98" s="43"/>
      <c r="X98" s="196"/>
    </row>
    <row r="99" spans="2:24" x14ac:dyDescent="0.25">
      <c r="B99" s="204"/>
      <c r="C99" s="41" t="s">
        <v>47</v>
      </c>
      <c r="D99" s="42"/>
      <c r="E99" s="195"/>
      <c r="F99" s="94"/>
      <c r="G99" s="43"/>
      <c r="H99" s="43"/>
      <c r="I99" s="196"/>
      <c r="J99" s="43"/>
      <c r="K99" s="94"/>
      <c r="L99" s="199"/>
      <c r="M99" s="196"/>
      <c r="N99" s="46"/>
      <c r="O99" s="99"/>
      <c r="P99" s="44"/>
      <c r="Q99" s="45"/>
      <c r="R99" s="46"/>
      <c r="S99" s="198"/>
      <c r="T99" s="43"/>
      <c r="U99" s="196"/>
      <c r="V99" s="94"/>
      <c r="W99" s="43"/>
      <c r="X99" s="196"/>
    </row>
    <row r="100" spans="2:24" x14ac:dyDescent="0.25">
      <c r="B100" s="204"/>
      <c r="C100" s="41" t="s">
        <v>48</v>
      </c>
      <c r="D100" s="42"/>
      <c r="E100" s="195"/>
      <c r="F100" s="94"/>
      <c r="G100" s="43"/>
      <c r="H100" s="43"/>
      <c r="I100" s="196"/>
      <c r="J100" s="43"/>
      <c r="K100" s="94"/>
      <c r="L100" s="199"/>
      <c r="M100" s="196"/>
      <c r="N100" s="46"/>
      <c r="O100" s="99"/>
      <c r="P100" s="44"/>
      <c r="Q100" s="45"/>
      <c r="R100" s="46"/>
      <c r="S100" s="198"/>
      <c r="T100" s="43"/>
      <c r="U100" s="196"/>
      <c r="V100" s="94"/>
      <c r="W100" s="43"/>
      <c r="X100" s="196"/>
    </row>
    <row r="101" spans="2:24" ht="15.75" thickBot="1" x14ac:dyDescent="0.3">
      <c r="B101" s="205"/>
      <c r="C101" s="47" t="s">
        <v>49</v>
      </c>
      <c r="D101" s="48"/>
      <c r="E101" s="200"/>
      <c r="F101" s="95"/>
      <c r="G101" s="49"/>
      <c r="H101" s="49"/>
      <c r="I101" s="201"/>
      <c r="J101" s="49"/>
      <c r="K101" s="95"/>
      <c r="L101" s="202"/>
      <c r="M101" s="201"/>
      <c r="N101" s="52"/>
      <c r="O101" s="100"/>
      <c r="P101" s="50"/>
      <c r="Q101" s="51"/>
      <c r="R101" s="52"/>
      <c r="S101" s="203"/>
      <c r="T101" s="49"/>
      <c r="U101" s="201"/>
      <c r="V101" s="95"/>
      <c r="W101" s="49"/>
      <c r="X101" s="201"/>
    </row>
  </sheetData>
  <mergeCells count="16">
    <mergeCell ref="B90:B95"/>
    <mergeCell ref="B78:B89"/>
    <mergeCell ref="J4:L4"/>
    <mergeCell ref="S4:U4"/>
    <mergeCell ref="V4:X4"/>
    <mergeCell ref="N4:R4"/>
    <mergeCell ref="B30:B41"/>
    <mergeCell ref="B66:B77"/>
    <mergeCell ref="B42:B53"/>
    <mergeCell ref="B54:B65"/>
    <mergeCell ref="F4:I4"/>
    <mergeCell ref="B4:C5"/>
    <mergeCell ref="D4:D5"/>
    <mergeCell ref="E4:E5"/>
    <mergeCell ref="B6:B17"/>
    <mergeCell ref="B18:B2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AJ135"/>
  <sheetViews>
    <sheetView showGridLines="0" zoomScale="80" zoomScaleNormal="80" workbookViewId="0"/>
  </sheetViews>
  <sheetFormatPr defaultRowHeight="15" x14ac:dyDescent="0.25"/>
  <cols>
    <col min="1" max="1" width="2.85546875" style="73" customWidth="1"/>
    <col min="2" max="2" width="14.42578125" style="73" customWidth="1"/>
    <col min="3" max="3" width="12" style="172" customWidth="1"/>
    <col min="4" max="4" width="12.7109375" style="172" customWidth="1"/>
    <col min="5" max="6" width="12.7109375" style="77" customWidth="1"/>
    <col min="7" max="13" width="12.7109375" style="73" customWidth="1"/>
    <col min="14" max="14" width="12.7109375" style="240" customWidth="1"/>
    <col min="15" max="15" width="12.7109375" style="172" customWidth="1"/>
    <col min="16" max="17" width="12.7109375" style="77" customWidth="1"/>
    <col min="18" max="24" width="12.7109375" style="73" customWidth="1"/>
    <col min="25" max="25" width="12.7109375" style="240" customWidth="1"/>
    <col min="26" max="26" width="12.7109375" style="172" customWidth="1"/>
    <col min="27" max="35" width="12.7109375" style="240" customWidth="1"/>
    <col min="36" max="16384" width="9.140625" style="73"/>
  </cols>
  <sheetData>
    <row r="2" spans="2:35" ht="18.75" x14ac:dyDescent="0.3">
      <c r="B2" s="71" t="s">
        <v>61</v>
      </c>
      <c r="C2" s="241"/>
      <c r="D2" s="241"/>
      <c r="E2" s="243"/>
      <c r="F2" s="243"/>
      <c r="G2" s="69"/>
      <c r="H2" s="69"/>
      <c r="I2" s="69"/>
      <c r="J2" s="69"/>
      <c r="K2" s="69"/>
      <c r="L2" s="69"/>
      <c r="M2" s="69"/>
      <c r="N2" s="237"/>
      <c r="O2" s="241"/>
      <c r="P2" s="243"/>
      <c r="Q2" s="243"/>
      <c r="R2" s="69"/>
      <c r="S2" s="69"/>
      <c r="T2" s="69"/>
      <c r="U2" s="69"/>
      <c r="V2" s="69"/>
      <c r="W2" s="69"/>
      <c r="X2" s="69"/>
      <c r="Y2" s="237"/>
      <c r="Z2" s="241"/>
      <c r="AA2" s="237"/>
      <c r="AB2" s="237"/>
      <c r="AC2" s="237"/>
      <c r="AD2" s="237"/>
      <c r="AE2" s="237"/>
      <c r="AF2" s="237"/>
      <c r="AG2" s="237"/>
      <c r="AH2" s="237"/>
      <c r="AI2" s="237"/>
    </row>
    <row r="3" spans="2:35" ht="15" customHeight="1" x14ac:dyDescent="0.3">
      <c r="B3" s="72" t="s">
        <v>62</v>
      </c>
      <c r="C3" s="177"/>
      <c r="D3" s="177"/>
      <c r="E3" s="244"/>
      <c r="F3" s="244"/>
      <c r="G3" s="70"/>
      <c r="H3" s="70"/>
      <c r="I3" s="70"/>
      <c r="J3" s="70"/>
      <c r="K3" s="70"/>
      <c r="L3" s="70"/>
      <c r="M3" s="70"/>
      <c r="N3" s="238"/>
      <c r="O3" s="177"/>
      <c r="P3" s="244"/>
      <c r="Q3" s="244"/>
      <c r="R3" s="70"/>
      <c r="S3" s="70"/>
      <c r="T3" s="70"/>
      <c r="U3" s="70"/>
      <c r="V3" s="70"/>
      <c r="W3" s="70"/>
      <c r="X3" s="70"/>
      <c r="Y3" s="238"/>
      <c r="Z3" s="177"/>
      <c r="AA3" s="238"/>
      <c r="AB3" s="238"/>
      <c r="AC3" s="238"/>
      <c r="AD3" s="238"/>
      <c r="AE3" s="238"/>
      <c r="AF3" s="238"/>
      <c r="AG3" s="238"/>
      <c r="AH3" s="238"/>
      <c r="AI3" s="238"/>
    </row>
    <row r="4" spans="2:35" ht="15" customHeight="1" x14ac:dyDescent="0.3">
      <c r="B4" s="74"/>
      <c r="C4" s="242"/>
      <c r="D4" s="242"/>
      <c r="E4" s="245"/>
      <c r="F4" s="245"/>
      <c r="G4" s="74"/>
      <c r="H4" s="74"/>
      <c r="I4" s="74"/>
      <c r="J4" s="74"/>
      <c r="K4" s="74"/>
      <c r="L4" s="74"/>
      <c r="M4" s="74"/>
      <c r="N4" s="239"/>
      <c r="O4" s="242"/>
      <c r="P4" s="245"/>
      <c r="Q4" s="245"/>
      <c r="R4" s="74"/>
      <c r="S4" s="74"/>
      <c r="T4" s="74"/>
      <c r="U4" s="74"/>
      <c r="V4" s="74"/>
      <c r="W4" s="74"/>
      <c r="X4" s="74"/>
      <c r="Y4" s="239"/>
      <c r="Z4" s="242"/>
      <c r="AA4" s="239"/>
      <c r="AB4" s="239"/>
      <c r="AC4" s="239"/>
      <c r="AD4" s="239"/>
      <c r="AE4" s="239"/>
      <c r="AF4" s="239"/>
      <c r="AG4" s="239"/>
      <c r="AH4" s="239"/>
      <c r="AI4" s="239"/>
    </row>
    <row r="5" spans="2:35" ht="24.75" customHeight="1" x14ac:dyDescent="0.25">
      <c r="B5" s="300" t="s">
        <v>17</v>
      </c>
      <c r="C5" s="302" t="s">
        <v>15</v>
      </c>
      <c r="D5" s="303"/>
      <c r="E5" s="303"/>
      <c r="F5" s="303"/>
      <c r="G5" s="303"/>
      <c r="H5" s="303"/>
      <c r="I5" s="303"/>
      <c r="J5" s="303"/>
      <c r="K5" s="303"/>
      <c r="L5" s="303"/>
      <c r="M5" s="304"/>
      <c r="N5" s="302" t="s">
        <v>16</v>
      </c>
      <c r="O5" s="303"/>
      <c r="P5" s="303"/>
      <c r="Q5" s="303"/>
      <c r="R5" s="303"/>
      <c r="S5" s="303"/>
      <c r="T5" s="303"/>
      <c r="U5" s="303"/>
      <c r="V5" s="303"/>
      <c r="W5" s="303"/>
      <c r="X5" s="304"/>
      <c r="Y5" s="297" t="s">
        <v>56</v>
      </c>
      <c r="Z5" s="298"/>
      <c r="AA5" s="298"/>
      <c r="AB5" s="298"/>
      <c r="AC5" s="298"/>
      <c r="AD5" s="298"/>
      <c r="AE5" s="298"/>
      <c r="AF5" s="298"/>
      <c r="AG5" s="298"/>
      <c r="AH5" s="298"/>
      <c r="AI5" s="299"/>
    </row>
    <row r="6" spans="2:35" s="75" customFormat="1" ht="33" customHeight="1" x14ac:dyDescent="0.25">
      <c r="B6" s="301"/>
      <c r="C6" s="121" t="s">
        <v>115</v>
      </c>
      <c r="D6" s="235" t="s">
        <v>116</v>
      </c>
      <c r="E6" s="7" t="s">
        <v>117</v>
      </c>
      <c r="F6" s="235" t="s">
        <v>118</v>
      </c>
      <c r="G6" s="7" t="s">
        <v>119</v>
      </c>
      <c r="H6" s="7" t="s">
        <v>120</v>
      </c>
      <c r="I6" s="7" t="s">
        <v>121</v>
      </c>
      <c r="J6" s="7" t="s">
        <v>122</v>
      </c>
      <c r="K6" s="7" t="s">
        <v>123</v>
      </c>
      <c r="L6" s="207" t="s">
        <v>147</v>
      </c>
      <c r="M6" s="207" t="s">
        <v>162</v>
      </c>
      <c r="N6" s="236" t="s">
        <v>115</v>
      </c>
      <c r="O6" s="7" t="s">
        <v>116</v>
      </c>
      <c r="P6" s="235" t="s">
        <v>117</v>
      </c>
      <c r="Q6" s="7" t="s">
        <v>118</v>
      </c>
      <c r="R6" s="7" t="s">
        <v>119</v>
      </c>
      <c r="S6" s="7" t="s">
        <v>120</v>
      </c>
      <c r="T6" s="7" t="s">
        <v>121</v>
      </c>
      <c r="U6" s="7" t="s">
        <v>122</v>
      </c>
      <c r="V6" s="207" t="s">
        <v>123</v>
      </c>
      <c r="W6" s="207" t="s">
        <v>147</v>
      </c>
      <c r="X6" s="207" t="s">
        <v>162</v>
      </c>
      <c r="Y6" s="236" t="s">
        <v>115</v>
      </c>
      <c r="Z6" s="236" t="s">
        <v>116</v>
      </c>
      <c r="AA6" s="247" t="s">
        <v>117</v>
      </c>
      <c r="AB6" s="236" t="s">
        <v>118</v>
      </c>
      <c r="AC6" s="247" t="s">
        <v>119</v>
      </c>
      <c r="AD6" s="247" t="s">
        <v>120</v>
      </c>
      <c r="AE6" s="247" t="s">
        <v>121</v>
      </c>
      <c r="AF6" s="247" t="s">
        <v>122</v>
      </c>
      <c r="AG6" s="247" t="s">
        <v>123</v>
      </c>
      <c r="AH6" s="247" t="s">
        <v>147</v>
      </c>
      <c r="AI6" s="247" t="s">
        <v>162</v>
      </c>
    </row>
    <row r="7" spans="2:35" s="75" customFormat="1" x14ac:dyDescent="0.25">
      <c r="B7" s="79">
        <v>0</v>
      </c>
      <c r="C7" s="124">
        <v>2.4373148000000002E-3</v>
      </c>
      <c r="D7" s="124">
        <v>2.2738372E-3</v>
      </c>
      <c r="E7" s="124">
        <v>2.2927642000000002E-3</v>
      </c>
      <c r="F7" s="124">
        <v>2.0556961000000001E-3</v>
      </c>
      <c r="G7" s="124">
        <v>1.8259564E-3</v>
      </c>
      <c r="H7" s="176">
        <v>1.7717464E-3</v>
      </c>
      <c r="I7" s="124">
        <v>1.8075837E-3</v>
      </c>
      <c r="J7" s="176">
        <v>1.7185871E-3</v>
      </c>
      <c r="K7" s="176">
        <v>1.7042282E-3</v>
      </c>
      <c r="L7" s="176">
        <v>1.6561968E-3</v>
      </c>
      <c r="M7" s="176">
        <v>1.7729982999999999E-3</v>
      </c>
      <c r="N7" s="176">
        <v>1.5981935199999998E-2</v>
      </c>
      <c r="O7" s="124">
        <v>1.4572874099999999E-2</v>
      </c>
      <c r="P7" s="124">
        <v>1.48400215E-2</v>
      </c>
      <c r="Q7" s="124">
        <v>1.37872133E-2</v>
      </c>
      <c r="R7" s="124">
        <v>1.44079372E-2</v>
      </c>
      <c r="S7" s="176">
        <v>1.30297903E-2</v>
      </c>
      <c r="T7" s="124">
        <v>1.20471732E-2</v>
      </c>
      <c r="U7" s="176">
        <v>1.09052765E-2</v>
      </c>
      <c r="V7" s="176">
        <v>1.07771216E-2</v>
      </c>
      <c r="W7" s="176">
        <v>9.9824675999999994E-3</v>
      </c>
      <c r="X7" s="176">
        <v>1.3254047200000001E-2</v>
      </c>
      <c r="Y7" s="176">
        <v>7.2522063000000003E-3</v>
      </c>
      <c r="Z7" s="124">
        <v>7.8099666E-3</v>
      </c>
      <c r="AA7" s="124">
        <v>7.0118148000000002E-3</v>
      </c>
      <c r="AB7" s="124">
        <v>7.5424819000000001E-3</v>
      </c>
      <c r="AC7" s="124">
        <v>8.1347784000000006E-3</v>
      </c>
      <c r="AD7" s="176">
        <v>7.3192887999999996E-3</v>
      </c>
      <c r="AE7" s="124">
        <v>8.0799670000000004E-3</v>
      </c>
      <c r="AF7" s="176">
        <v>7.5208803000000003E-3</v>
      </c>
      <c r="AG7" s="176">
        <v>7.7702361000000003E-3</v>
      </c>
      <c r="AH7" s="176">
        <v>7.9057520000000003E-3</v>
      </c>
      <c r="AI7" s="176">
        <v>9.0644939999999993E-3</v>
      </c>
    </row>
    <row r="8" spans="2:35" s="77" customFormat="1" x14ac:dyDescent="0.25">
      <c r="B8" s="76">
        <v>1</v>
      </c>
      <c r="C8" s="122">
        <v>4.5958518E-3</v>
      </c>
      <c r="D8" s="122">
        <v>4.1530737999999996E-3</v>
      </c>
      <c r="E8" s="122">
        <v>4.0972192999999997E-3</v>
      </c>
      <c r="F8" s="122">
        <v>3.7749382999999999E-3</v>
      </c>
      <c r="G8" s="122">
        <v>3.4593315000000001E-3</v>
      </c>
      <c r="H8" s="173">
        <v>3.3389270999999998E-3</v>
      </c>
      <c r="I8" s="122">
        <v>3.3443684E-3</v>
      </c>
      <c r="J8" s="173">
        <v>3.1633878E-3</v>
      </c>
      <c r="K8" s="173">
        <v>3.0950352E-3</v>
      </c>
      <c r="L8" s="173">
        <v>3.2606375E-3</v>
      </c>
      <c r="M8" s="173">
        <v>3.1405560000000001E-3</v>
      </c>
      <c r="N8" s="173">
        <v>2.7029502699999999E-2</v>
      </c>
      <c r="O8" s="122">
        <v>2.4871559500000001E-2</v>
      </c>
      <c r="P8" s="122">
        <v>2.52623708E-2</v>
      </c>
      <c r="Q8" s="122">
        <v>2.4087877300000001E-2</v>
      </c>
      <c r="R8" s="122">
        <v>2.4108330599999998E-2</v>
      </c>
      <c r="S8" s="173">
        <v>2.23982026E-2</v>
      </c>
      <c r="T8" s="122">
        <v>2.0435174100000002E-2</v>
      </c>
      <c r="U8" s="173">
        <v>1.8386573199999999E-2</v>
      </c>
      <c r="V8" s="173">
        <v>1.8449413500000001E-2</v>
      </c>
      <c r="W8" s="173">
        <v>1.73512496E-2</v>
      </c>
      <c r="X8" s="173">
        <v>2.2296016700000001E-2</v>
      </c>
      <c r="Y8" s="173">
        <v>1.3118488500000001E-2</v>
      </c>
      <c r="Z8" s="122">
        <v>1.4514270100000001E-2</v>
      </c>
      <c r="AA8" s="122">
        <v>1.2844820700000001E-2</v>
      </c>
      <c r="AB8" s="122">
        <v>1.38389754E-2</v>
      </c>
      <c r="AC8" s="122">
        <v>1.4425768800000001E-2</v>
      </c>
      <c r="AD8" s="173">
        <v>1.34181183E-2</v>
      </c>
      <c r="AE8" s="122">
        <v>1.3912301700000001E-2</v>
      </c>
      <c r="AF8" s="173">
        <v>1.32604995E-2</v>
      </c>
      <c r="AG8" s="173">
        <v>1.35783243E-2</v>
      </c>
      <c r="AH8" s="173">
        <v>1.43720362E-2</v>
      </c>
      <c r="AI8" s="173">
        <v>1.58507978E-2</v>
      </c>
    </row>
    <row r="9" spans="2:35" s="77" customFormat="1" x14ac:dyDescent="0.25">
      <c r="B9" s="76">
        <v>2</v>
      </c>
      <c r="C9" s="122">
        <v>6.4875584999999998E-3</v>
      </c>
      <c r="D9" s="122">
        <v>6.0244964999999996E-3</v>
      </c>
      <c r="E9" s="122">
        <v>6.0657157E-3</v>
      </c>
      <c r="F9" s="122">
        <v>5.6568614000000001E-3</v>
      </c>
      <c r="G9" s="122">
        <v>5.1462013000000001E-3</v>
      </c>
      <c r="H9" s="173">
        <v>4.8228947000000001E-3</v>
      </c>
      <c r="I9" s="122">
        <v>4.9488528000000004E-3</v>
      </c>
      <c r="J9" s="173">
        <v>4.6576680000000002E-3</v>
      </c>
      <c r="K9" s="173">
        <v>4.5544030999999999E-3</v>
      </c>
      <c r="L9" s="173">
        <v>4.8133220000000001E-3</v>
      </c>
      <c r="M9" s="173">
        <v>4.768754E-3</v>
      </c>
      <c r="N9" s="173">
        <v>3.7288527100000003E-2</v>
      </c>
      <c r="O9" s="122">
        <v>3.4970991E-2</v>
      </c>
      <c r="P9" s="122">
        <v>3.5852576400000002E-2</v>
      </c>
      <c r="Q9" s="122">
        <v>3.41038496E-2</v>
      </c>
      <c r="R9" s="122">
        <v>3.3230979899999999E-2</v>
      </c>
      <c r="S9" s="173">
        <v>3.0702180200000002E-2</v>
      </c>
      <c r="T9" s="122">
        <v>2.8240957000000001E-2</v>
      </c>
      <c r="U9" s="173">
        <v>2.59701276E-2</v>
      </c>
      <c r="V9" s="173">
        <v>2.5808284099999999E-2</v>
      </c>
      <c r="W9" s="173">
        <v>2.4409494699999999E-2</v>
      </c>
      <c r="X9" s="173">
        <v>3.1225363900000001E-2</v>
      </c>
      <c r="Y9" s="173">
        <v>1.8654219900000001E-2</v>
      </c>
      <c r="Z9" s="122">
        <v>2.0820066000000002E-2</v>
      </c>
      <c r="AA9" s="122">
        <v>1.8532859799999999E-2</v>
      </c>
      <c r="AB9" s="122">
        <v>2.0120679700000001E-2</v>
      </c>
      <c r="AC9" s="122">
        <v>2.0570539999999998E-2</v>
      </c>
      <c r="AD9" s="173">
        <v>1.9288111600000001E-2</v>
      </c>
      <c r="AE9" s="122">
        <v>1.9734481500000001E-2</v>
      </c>
      <c r="AF9" s="173">
        <v>1.8808798099999999E-2</v>
      </c>
      <c r="AG9" s="173">
        <v>1.96018897E-2</v>
      </c>
      <c r="AH9" s="173">
        <v>2.0747747E-2</v>
      </c>
      <c r="AI9" s="173">
        <v>2.2733635200000001E-2</v>
      </c>
    </row>
    <row r="10" spans="2:35" s="77" customFormat="1" x14ac:dyDescent="0.25">
      <c r="B10" s="76">
        <v>3</v>
      </c>
      <c r="C10" s="122">
        <v>8.3155447E-3</v>
      </c>
      <c r="D10" s="122">
        <v>7.8021527000000004E-3</v>
      </c>
      <c r="E10" s="122">
        <v>7.8205769000000008E-3</v>
      </c>
      <c r="F10" s="122">
        <v>7.3206442000000004E-3</v>
      </c>
      <c r="G10" s="122">
        <v>6.8152396000000001E-3</v>
      </c>
      <c r="H10" s="173">
        <v>6.3692721999999997E-3</v>
      </c>
      <c r="I10" s="122">
        <v>6.4856375000000004E-3</v>
      </c>
      <c r="J10" s="173">
        <v>6.1453508999999998E-3</v>
      </c>
      <c r="K10" s="173">
        <v>5.9941821000000003E-3</v>
      </c>
      <c r="L10" s="122">
        <v>6.2624943000000001E-3</v>
      </c>
      <c r="M10" s="122">
        <v>6.1652718000000002E-3</v>
      </c>
      <c r="N10" s="122">
        <v>4.7232930800000003E-2</v>
      </c>
      <c r="O10" s="122">
        <v>4.36600184E-2</v>
      </c>
      <c r="P10" s="122">
        <v>4.4336948600000002E-2</v>
      </c>
      <c r="Q10" s="122">
        <v>4.2134374500000002E-2</v>
      </c>
      <c r="R10" s="122">
        <v>4.0916401900000003E-2</v>
      </c>
      <c r="S10" s="173">
        <v>3.8059608299999999E-2</v>
      </c>
      <c r="T10" s="122">
        <v>3.5478061900000003E-2</v>
      </c>
      <c r="U10" s="173">
        <v>3.25377034E-2</v>
      </c>
      <c r="V10" s="173">
        <v>3.2044061800000002E-2</v>
      </c>
      <c r="W10" s="122">
        <v>3.0701101799999998E-2</v>
      </c>
      <c r="X10" s="122">
        <v>3.9359918700000003E-2</v>
      </c>
      <c r="Y10" s="122">
        <v>2.3875330600000001E-2</v>
      </c>
      <c r="Z10" s="122">
        <v>2.6207731799999998E-2</v>
      </c>
      <c r="AA10" s="122">
        <v>2.37783687E-2</v>
      </c>
      <c r="AB10" s="122">
        <v>2.53190766E-2</v>
      </c>
      <c r="AC10" s="122">
        <v>2.6094771400000001E-2</v>
      </c>
      <c r="AD10" s="173">
        <v>2.4540940899999999E-2</v>
      </c>
      <c r="AE10" s="122">
        <v>2.5184312600000001E-2</v>
      </c>
      <c r="AF10" s="173">
        <v>2.42086582E-2</v>
      </c>
      <c r="AG10" s="173">
        <v>2.4632954299999999E-2</v>
      </c>
      <c r="AH10" s="122">
        <v>2.6159499499999999E-2</v>
      </c>
      <c r="AI10" s="122">
        <v>2.8509555200000002E-2</v>
      </c>
    </row>
    <row r="11" spans="2:35" s="77" customFormat="1" x14ac:dyDescent="0.25">
      <c r="B11" s="76">
        <v>4</v>
      </c>
      <c r="C11" s="122">
        <v>1.0087775199999999E-2</v>
      </c>
      <c r="D11" s="122">
        <v>9.5563673000000002E-3</v>
      </c>
      <c r="E11" s="122">
        <v>9.4571757000000006E-3</v>
      </c>
      <c r="F11" s="122">
        <v>9.0398864000000006E-3</v>
      </c>
      <c r="G11" s="122">
        <v>8.4022525000000004E-3</v>
      </c>
      <c r="H11" s="173">
        <v>7.7873626999999997E-3</v>
      </c>
      <c r="I11" s="122">
        <v>7.9107174999999991E-3</v>
      </c>
      <c r="J11" s="173">
        <v>7.4944913000000004E-3</v>
      </c>
      <c r="K11" s="173">
        <v>7.3751946999999997E-3</v>
      </c>
      <c r="L11" s="122">
        <v>7.6631451000000001E-3</v>
      </c>
      <c r="M11" s="122">
        <v>7.5875316999999996E-3</v>
      </c>
      <c r="N11" s="122">
        <v>5.5572370699999998E-2</v>
      </c>
      <c r="O11" s="122">
        <v>5.1415287800000001E-2</v>
      </c>
      <c r="P11" s="122">
        <v>5.21460807E-2</v>
      </c>
      <c r="Q11" s="122">
        <v>5.00059157E-2</v>
      </c>
      <c r="R11" s="122">
        <v>4.8651752299999997E-2</v>
      </c>
      <c r="S11" s="173">
        <v>4.4591839600000002E-2</v>
      </c>
      <c r="T11" s="122">
        <v>4.1550730799999998E-2</v>
      </c>
      <c r="U11" s="173">
        <v>3.8221245799999998E-2</v>
      </c>
      <c r="V11" s="173">
        <v>3.8067627200000002E-2</v>
      </c>
      <c r="W11" s="122">
        <v>3.67533367E-2</v>
      </c>
      <c r="X11" s="122">
        <v>4.71630418E-2</v>
      </c>
      <c r="Y11" s="122">
        <v>2.86543792E-2</v>
      </c>
      <c r="Z11" s="122">
        <v>3.1189076199999999E-2</v>
      </c>
      <c r="AA11" s="122">
        <v>2.8608051799999999E-2</v>
      </c>
      <c r="AB11" s="122">
        <v>3.0598813900000001E-2</v>
      </c>
      <c r="AC11" s="122">
        <v>3.12195748E-2</v>
      </c>
      <c r="AD11" s="173">
        <v>2.93291634E-2</v>
      </c>
      <c r="AE11" s="122">
        <v>3.0075620599999998E-2</v>
      </c>
      <c r="AF11" s="173">
        <v>2.8717887800000001E-2</v>
      </c>
      <c r="AG11" s="173">
        <v>2.9804405499999999E-2</v>
      </c>
      <c r="AH11" s="122">
        <v>3.1639182000000002E-2</v>
      </c>
      <c r="AI11" s="122">
        <v>3.4558986799999997E-2</v>
      </c>
    </row>
    <row r="12" spans="2:35" s="77" customFormat="1" x14ac:dyDescent="0.25">
      <c r="B12" s="76">
        <v>5</v>
      </c>
      <c r="C12" s="122">
        <v>1.1732564399999999E-2</v>
      </c>
      <c r="D12" s="122">
        <v>1.11464906E-2</v>
      </c>
      <c r="E12" s="122">
        <v>1.10899595E-2</v>
      </c>
      <c r="F12" s="122">
        <v>1.05927503E-2</v>
      </c>
      <c r="G12" s="122">
        <v>9.9714338000000003E-3</v>
      </c>
      <c r="H12" s="173">
        <v>9.1603794999999995E-3</v>
      </c>
      <c r="I12" s="122">
        <v>9.1970131E-3</v>
      </c>
      <c r="J12" s="173">
        <v>8.8733192999999998E-3</v>
      </c>
      <c r="K12" s="173">
        <v>8.7855905000000008E-3</v>
      </c>
      <c r="L12" s="122">
        <v>9.0411525999999996E-3</v>
      </c>
      <c r="M12" s="122">
        <v>8.9293471000000003E-3</v>
      </c>
      <c r="N12" s="122">
        <v>6.2752891300000002E-2</v>
      </c>
      <c r="O12" s="122">
        <v>5.8244613299999998E-2</v>
      </c>
      <c r="P12" s="122">
        <v>5.9230378899999998E-2</v>
      </c>
      <c r="Q12" s="122">
        <v>5.6720203499999997E-2</v>
      </c>
      <c r="R12" s="122">
        <v>5.4971273299999998E-2</v>
      </c>
      <c r="S12" s="173">
        <v>5.0690669000000001E-2</v>
      </c>
      <c r="T12" s="122">
        <v>4.6871932400000003E-2</v>
      </c>
      <c r="U12" s="173">
        <v>4.3640897800000002E-2</v>
      </c>
      <c r="V12" s="173">
        <v>4.3637384600000002E-2</v>
      </c>
      <c r="W12" s="122">
        <v>4.1958064599999997E-2</v>
      </c>
      <c r="X12" s="122">
        <v>5.3778803200000003E-2</v>
      </c>
      <c r="Y12" s="122">
        <v>3.3162615100000001E-2</v>
      </c>
      <c r="Z12" s="122">
        <v>3.5740657500000002E-2</v>
      </c>
      <c r="AA12" s="122">
        <v>3.3323287399999998E-2</v>
      </c>
      <c r="AB12" s="122">
        <v>3.5619740599999998E-2</v>
      </c>
      <c r="AC12" s="122">
        <v>3.59449503E-2</v>
      </c>
      <c r="AD12" s="173">
        <v>3.3742926899999998E-2</v>
      </c>
      <c r="AE12" s="122">
        <v>3.4459180399999997E-2</v>
      </c>
      <c r="AF12" s="173">
        <v>3.3283194100000003E-2</v>
      </c>
      <c r="AG12" s="173">
        <v>3.4322895800000003E-2</v>
      </c>
      <c r="AH12" s="122">
        <v>3.6397513100000001E-2</v>
      </c>
      <c r="AI12" s="122">
        <v>3.9688132500000001E-2</v>
      </c>
    </row>
    <row r="13" spans="2:35" s="77" customFormat="1" x14ac:dyDescent="0.25">
      <c r="B13" s="76">
        <v>6</v>
      </c>
      <c r="C13" s="122">
        <v>1.34490394E-2</v>
      </c>
      <c r="D13" s="122">
        <v>1.2892891300000001E-2</v>
      </c>
      <c r="E13" s="122">
        <v>1.2760892500000001E-2</v>
      </c>
      <c r="F13" s="122">
        <v>1.2030998100000001E-2</v>
      </c>
      <c r="G13" s="122">
        <v>1.14942529E-2</v>
      </c>
      <c r="H13" s="173">
        <v>1.0512592899999999E-2</v>
      </c>
      <c r="I13" s="122">
        <v>1.0490078599999999E-2</v>
      </c>
      <c r="J13" s="173">
        <v>1.02026679E-2</v>
      </c>
      <c r="K13" s="173">
        <v>1.0003362700000001E-2</v>
      </c>
      <c r="L13" s="192">
        <v>1.0467681499999999E-2</v>
      </c>
      <c r="M13" s="174" t="s">
        <v>163</v>
      </c>
      <c r="N13" s="192">
        <v>6.9993150000000004E-2</v>
      </c>
      <c r="O13" s="122">
        <v>6.4722314500000003E-2</v>
      </c>
      <c r="P13" s="122">
        <v>6.5414357100000001E-2</v>
      </c>
      <c r="Q13" s="122">
        <v>6.2987118600000003E-2</v>
      </c>
      <c r="R13" s="122">
        <v>6.09270295E-2</v>
      </c>
      <c r="S13" s="173">
        <v>5.67236214E-2</v>
      </c>
      <c r="T13" s="122">
        <v>5.2270988599999998E-2</v>
      </c>
      <c r="U13" s="173">
        <v>4.88626318E-2</v>
      </c>
      <c r="V13" s="173">
        <v>4.8452972099999998E-2</v>
      </c>
      <c r="W13" s="192">
        <v>4.70204631E-2</v>
      </c>
      <c r="X13" s="174" t="s">
        <v>163</v>
      </c>
      <c r="Y13" s="192">
        <v>3.76150954E-2</v>
      </c>
      <c r="Z13" s="122">
        <v>4.0339122099999999E-2</v>
      </c>
      <c r="AA13" s="122">
        <v>3.7946964999999999E-2</v>
      </c>
      <c r="AB13" s="122">
        <v>4.0086073E-2</v>
      </c>
      <c r="AC13" s="122">
        <v>4.0196005E-2</v>
      </c>
      <c r="AD13" s="173">
        <v>3.8135887100000002E-2</v>
      </c>
      <c r="AE13" s="122">
        <v>3.8825815299999997E-2</v>
      </c>
      <c r="AF13" s="173">
        <v>3.7574714000000002E-2</v>
      </c>
      <c r="AG13" s="173">
        <v>3.8570407199999997E-2</v>
      </c>
      <c r="AH13" s="192">
        <v>4.1007045300000003E-2</v>
      </c>
      <c r="AI13" s="174" t="s">
        <v>163</v>
      </c>
    </row>
    <row r="14" spans="2:35" s="77" customFormat="1" x14ac:dyDescent="0.25">
      <c r="B14" s="76">
        <v>7</v>
      </c>
      <c r="C14" s="122">
        <v>1.50340905E-2</v>
      </c>
      <c r="D14" s="122">
        <v>1.4455666000000001E-2</v>
      </c>
      <c r="E14" s="122">
        <v>1.4283043800000001E-2</v>
      </c>
      <c r="F14" s="122">
        <v>1.3557981E-2</v>
      </c>
      <c r="G14" s="122">
        <v>1.29600108E-2</v>
      </c>
      <c r="H14" s="173">
        <v>1.18821425E-2</v>
      </c>
      <c r="I14" s="122">
        <v>1.17323693E-2</v>
      </c>
      <c r="J14" s="173">
        <v>1.14429535E-2</v>
      </c>
      <c r="K14" s="173">
        <v>1.1368051299999999E-2</v>
      </c>
      <c r="L14" s="192">
        <v>1.1726002900000001E-2</v>
      </c>
      <c r="M14" s="174" t="s">
        <v>163</v>
      </c>
      <c r="N14" s="192">
        <v>7.6293529200000001E-2</v>
      </c>
      <c r="O14" s="122">
        <v>7.0809321999999994E-2</v>
      </c>
      <c r="P14" s="122">
        <v>7.1514407000000002E-2</v>
      </c>
      <c r="Q14" s="122">
        <v>6.9061774399999998E-2</v>
      </c>
      <c r="R14" s="122">
        <v>6.6879219399999995E-2</v>
      </c>
      <c r="S14" s="173">
        <v>6.1848163800000001E-2</v>
      </c>
      <c r="T14" s="122">
        <v>5.6989662199999999E-2</v>
      </c>
      <c r="U14" s="173">
        <v>5.3619258699999998E-2</v>
      </c>
      <c r="V14" s="173">
        <v>5.3010639999999998E-2</v>
      </c>
      <c r="W14" s="192">
        <v>5.2005227399999999E-2</v>
      </c>
      <c r="X14" s="174" t="s">
        <v>163</v>
      </c>
      <c r="Y14" s="192">
        <v>4.1848535999999999E-2</v>
      </c>
      <c r="Z14" s="122">
        <v>4.4468754300000003E-2</v>
      </c>
      <c r="AA14" s="122">
        <v>4.2379896899999998E-2</v>
      </c>
      <c r="AB14" s="122">
        <v>4.4622654099999999E-2</v>
      </c>
      <c r="AC14" s="122">
        <v>4.4857186700000003E-2</v>
      </c>
      <c r="AD14" s="173">
        <v>4.2521912799999999E-2</v>
      </c>
      <c r="AE14" s="122">
        <v>4.3019815699999998E-2</v>
      </c>
      <c r="AF14" s="173">
        <v>4.1747483100000003E-2</v>
      </c>
      <c r="AG14" s="173">
        <v>4.29974828E-2</v>
      </c>
      <c r="AH14" s="192">
        <v>4.5623047E-2</v>
      </c>
      <c r="AI14" s="174" t="s">
        <v>163</v>
      </c>
    </row>
    <row r="15" spans="2:35" s="77" customFormat="1" x14ac:dyDescent="0.25">
      <c r="B15" s="76">
        <v>8</v>
      </c>
      <c r="C15" s="122">
        <v>1.6662949600000001E-2</v>
      </c>
      <c r="D15" s="122">
        <v>1.6073137899999999E-2</v>
      </c>
      <c r="E15" s="122">
        <v>1.5812824999999999E-2</v>
      </c>
      <c r="F15" s="122">
        <v>1.5022109800000001E-2</v>
      </c>
      <c r="G15" s="122">
        <v>1.42403201E-2</v>
      </c>
      <c r="H15" s="173">
        <v>1.3109536200000001E-2</v>
      </c>
      <c r="I15" s="122">
        <v>1.2862955400000001E-2</v>
      </c>
      <c r="J15" s="173">
        <v>1.2745912999999999E-2</v>
      </c>
      <c r="K15" s="173">
        <v>1.2579294E-2</v>
      </c>
      <c r="L15" s="192">
        <v>1.2951976800000001E-2</v>
      </c>
      <c r="M15" s="174" t="s">
        <v>163</v>
      </c>
      <c r="N15" s="192">
        <v>8.2673559100000002E-2</v>
      </c>
      <c r="O15" s="122">
        <v>7.6697075700000006E-2</v>
      </c>
      <c r="P15" s="122">
        <v>7.7400821699999997E-2</v>
      </c>
      <c r="Q15" s="122">
        <v>7.4818462799999999E-2</v>
      </c>
      <c r="R15" s="122">
        <v>7.2688756500000007E-2</v>
      </c>
      <c r="S15" s="173">
        <v>6.6892960200000004E-2</v>
      </c>
      <c r="T15" s="122">
        <v>6.1725260800000001E-2</v>
      </c>
      <c r="U15" s="173">
        <v>5.8316510299999999E-2</v>
      </c>
      <c r="V15" s="173">
        <v>5.73854788E-2</v>
      </c>
      <c r="W15" s="192">
        <v>5.6744149899999999E-2</v>
      </c>
      <c r="X15" s="174" t="s">
        <v>163</v>
      </c>
      <c r="Y15" s="192">
        <v>4.5827093999999999E-2</v>
      </c>
      <c r="Z15" s="122">
        <v>4.8707780700000002E-2</v>
      </c>
      <c r="AA15" s="122">
        <v>4.6828088499999997E-2</v>
      </c>
      <c r="AB15" s="122">
        <v>4.8623127299999999E-2</v>
      </c>
      <c r="AC15" s="122">
        <v>4.9240195299999998E-2</v>
      </c>
      <c r="AD15" s="173">
        <v>4.6734577800000003E-2</v>
      </c>
      <c r="AE15" s="122">
        <v>4.6936247100000002E-2</v>
      </c>
      <c r="AF15" s="173">
        <v>4.5801501500000001E-2</v>
      </c>
      <c r="AG15" s="173">
        <v>4.7029517100000001E-2</v>
      </c>
      <c r="AH15" s="192">
        <v>5.0235813999999997E-2</v>
      </c>
      <c r="AI15" s="174" t="s">
        <v>163</v>
      </c>
    </row>
    <row r="16" spans="2:35" s="77" customFormat="1" x14ac:dyDescent="0.25">
      <c r="B16" s="76">
        <v>9</v>
      </c>
      <c r="C16" s="122">
        <v>1.8263930899999999E-2</v>
      </c>
      <c r="D16" s="122">
        <v>1.76320056E-2</v>
      </c>
      <c r="E16" s="122">
        <v>1.72434183E-2</v>
      </c>
      <c r="F16" s="122">
        <v>1.6430779199999999E-2</v>
      </c>
      <c r="G16" s="122">
        <v>1.55776905E-2</v>
      </c>
      <c r="H16" s="173">
        <v>1.44721513E-2</v>
      </c>
      <c r="I16" s="122">
        <v>1.40375463E-2</v>
      </c>
      <c r="J16" s="173">
        <v>1.39532122E-2</v>
      </c>
      <c r="K16" s="173">
        <v>1.37807422E-2</v>
      </c>
      <c r="L16" s="192">
        <v>1.4145603E-2</v>
      </c>
      <c r="M16" s="174" t="s">
        <v>163</v>
      </c>
      <c r="N16" s="192">
        <v>8.8898270000000001E-2</v>
      </c>
      <c r="O16" s="122">
        <v>8.2346506200000003E-2</v>
      </c>
      <c r="P16" s="122">
        <v>8.3508501499999999E-2</v>
      </c>
      <c r="Q16" s="122">
        <v>8.0527086400000003E-2</v>
      </c>
      <c r="R16" s="122">
        <v>7.8337809100000003E-2</v>
      </c>
      <c r="S16" s="173">
        <v>7.2339953400000004E-2</v>
      </c>
      <c r="T16" s="122">
        <v>6.6068200699999996E-2</v>
      </c>
      <c r="U16" s="173">
        <v>6.2766364500000005E-2</v>
      </c>
      <c r="V16" s="173">
        <v>6.1841937700000002E-2</v>
      </c>
      <c r="W16" s="192">
        <v>6.2686403000000002E-2</v>
      </c>
      <c r="X16" s="174" t="s">
        <v>163</v>
      </c>
      <c r="Y16" s="192">
        <v>5.0064517199999999E-2</v>
      </c>
      <c r="Z16" s="122">
        <v>5.2880389100000001E-2</v>
      </c>
      <c r="AA16" s="122">
        <v>5.1364023100000003E-2</v>
      </c>
      <c r="AB16" s="122">
        <v>5.31116435E-2</v>
      </c>
      <c r="AC16" s="122">
        <v>5.3619637599999999E-2</v>
      </c>
      <c r="AD16" s="173">
        <v>5.0936841199999999E-2</v>
      </c>
      <c r="AE16" s="122">
        <v>5.1018543E-2</v>
      </c>
      <c r="AF16" s="173">
        <v>4.9898402100000003E-2</v>
      </c>
      <c r="AG16" s="173">
        <v>5.1283558100000001E-2</v>
      </c>
      <c r="AH16" s="192">
        <v>5.4903571800000002E-2</v>
      </c>
      <c r="AI16" s="174" t="s">
        <v>163</v>
      </c>
    </row>
    <row r="17" spans="2:35" s="77" customFormat="1" x14ac:dyDescent="0.25">
      <c r="B17" s="76">
        <v>10</v>
      </c>
      <c r="C17" s="122">
        <v>1.9773313800000001E-2</v>
      </c>
      <c r="D17" s="122">
        <v>1.88197144E-2</v>
      </c>
      <c r="E17" s="122">
        <v>1.8780829299999999E-2</v>
      </c>
      <c r="F17" s="122">
        <v>1.7824659499999999E-2</v>
      </c>
      <c r="G17" s="122">
        <v>1.6747443800000001E-2</v>
      </c>
      <c r="H17" s="173">
        <v>1.5706479499999999E-2</v>
      </c>
      <c r="I17" s="122">
        <v>1.51985973E-2</v>
      </c>
      <c r="J17" s="173">
        <v>1.5163810099999999E-2</v>
      </c>
      <c r="K17" s="173">
        <v>1.4923423999999999E-2</v>
      </c>
      <c r="L17" s="192">
        <v>1.53780463E-2</v>
      </c>
      <c r="M17" s="174" t="s">
        <v>163</v>
      </c>
      <c r="N17" s="192">
        <v>9.4573390300000004E-2</v>
      </c>
      <c r="O17" s="122">
        <v>8.8085796300000005E-2</v>
      </c>
      <c r="P17" s="122">
        <v>8.9124057199999995E-2</v>
      </c>
      <c r="Q17" s="122">
        <v>8.5962110100000003E-2</v>
      </c>
      <c r="R17" s="122">
        <v>8.3327092300000002E-2</v>
      </c>
      <c r="S17" s="173">
        <v>7.7110839900000006E-2</v>
      </c>
      <c r="T17" s="122">
        <v>7.0143726599999998E-2</v>
      </c>
      <c r="U17" s="173">
        <v>6.7067780300000004E-2</v>
      </c>
      <c r="V17" s="173">
        <v>6.6226570900000004E-2</v>
      </c>
      <c r="W17" s="192">
        <v>6.8447509599999998E-2</v>
      </c>
      <c r="X17" s="174" t="s">
        <v>163</v>
      </c>
      <c r="Y17" s="192">
        <v>5.4369643500000002E-2</v>
      </c>
      <c r="Z17" s="122">
        <v>5.6834209099999998E-2</v>
      </c>
      <c r="AA17" s="122">
        <v>5.5610024100000002E-2</v>
      </c>
      <c r="AB17" s="122">
        <v>5.7470754399999997E-2</v>
      </c>
      <c r="AC17" s="122">
        <v>5.76032182E-2</v>
      </c>
      <c r="AD17" s="173">
        <v>5.5080162000000002E-2</v>
      </c>
      <c r="AE17" s="122">
        <v>5.49146644E-2</v>
      </c>
      <c r="AF17" s="173">
        <v>5.4084365799999999E-2</v>
      </c>
      <c r="AG17" s="173">
        <v>5.5619219300000002E-2</v>
      </c>
      <c r="AH17" s="192">
        <v>5.9658668200000001E-2</v>
      </c>
      <c r="AI17" s="174" t="s">
        <v>163</v>
      </c>
    </row>
    <row r="18" spans="2:35" s="77" customFormat="1" x14ac:dyDescent="0.25">
      <c r="B18" s="78">
        <v>11</v>
      </c>
      <c r="C18" s="123">
        <v>2.1195080799999998E-2</v>
      </c>
      <c r="D18" s="123">
        <v>2.0234025499999999E-2</v>
      </c>
      <c r="E18" s="123">
        <v>2.0074085700000001E-2</v>
      </c>
      <c r="F18" s="123">
        <v>1.9185264099999998E-2</v>
      </c>
      <c r="G18" s="123">
        <v>1.7992089900000001E-2</v>
      </c>
      <c r="H18" s="175">
        <v>1.6874930699999999E-2</v>
      </c>
      <c r="I18" s="123">
        <v>1.6390113099999999E-2</v>
      </c>
      <c r="J18" s="175">
        <v>1.6364512000000001E-2</v>
      </c>
      <c r="K18" s="175">
        <v>1.6160785099999998E-2</v>
      </c>
      <c r="L18" s="193">
        <v>1.6649306799999999E-2</v>
      </c>
      <c r="M18" s="206" t="s">
        <v>163</v>
      </c>
      <c r="N18" s="193">
        <v>0.1001290343</v>
      </c>
      <c r="O18" s="123">
        <v>9.3957922299999996E-2</v>
      </c>
      <c r="P18" s="123">
        <v>9.4255118700000001E-2</v>
      </c>
      <c r="Q18" s="123">
        <v>9.1740982299999996E-2</v>
      </c>
      <c r="R18" s="123">
        <v>8.8166590000000003E-2</v>
      </c>
      <c r="S18" s="175">
        <v>8.21383002E-2</v>
      </c>
      <c r="T18" s="123">
        <v>7.48996351E-2</v>
      </c>
      <c r="U18" s="175">
        <v>7.1609996199999998E-2</v>
      </c>
      <c r="V18" s="175">
        <v>7.0545908099999999E-2</v>
      </c>
      <c r="W18" s="193">
        <v>7.3920722499999994E-2</v>
      </c>
      <c r="X18" s="206" t="s">
        <v>163</v>
      </c>
      <c r="Y18" s="193">
        <v>5.8638926899999999E-2</v>
      </c>
      <c r="Z18" s="123">
        <v>6.08700748E-2</v>
      </c>
      <c r="AA18" s="123">
        <v>6.0180292900000001E-2</v>
      </c>
      <c r="AB18" s="123">
        <v>6.1789194999999998E-2</v>
      </c>
      <c r="AC18" s="123">
        <v>6.19719616E-2</v>
      </c>
      <c r="AD18" s="175">
        <v>5.9760900899999997E-2</v>
      </c>
      <c r="AE18" s="123">
        <v>5.9250834400000001E-2</v>
      </c>
      <c r="AF18" s="175">
        <v>5.8669463900000003E-2</v>
      </c>
      <c r="AG18" s="175">
        <v>5.99548804E-2</v>
      </c>
      <c r="AH18" s="193">
        <v>6.4468755500000002E-2</v>
      </c>
      <c r="AI18" s="206" t="s">
        <v>163</v>
      </c>
    </row>
    <row r="19" spans="2:35" s="77" customFormat="1" x14ac:dyDescent="0.25">
      <c r="B19" s="79">
        <v>12</v>
      </c>
      <c r="C19" s="124">
        <v>2.2716411299999999E-2</v>
      </c>
      <c r="D19" s="124">
        <v>2.1781172500000001E-2</v>
      </c>
      <c r="E19" s="124">
        <v>2.1432195599999999E-2</v>
      </c>
      <c r="F19" s="124">
        <v>2.0438647099999999E-2</v>
      </c>
      <c r="G19" s="124">
        <v>1.9201072699999999E-2</v>
      </c>
      <c r="H19" s="176">
        <v>1.8133529299999999E-2</v>
      </c>
      <c r="I19" s="124">
        <v>1.7591783999999999E-2</v>
      </c>
      <c r="J19" s="176">
        <v>1.7548720800000001E-2</v>
      </c>
      <c r="K19" s="122">
        <v>1.7277348500000001E-2</v>
      </c>
      <c r="L19" s="192">
        <v>1.7865576300000002E-2</v>
      </c>
      <c r="M19" s="174" t="s">
        <v>163</v>
      </c>
      <c r="N19" s="192">
        <v>0.10621833880000001</v>
      </c>
      <c r="O19" s="124">
        <v>0.10011525459999999</v>
      </c>
      <c r="P19" s="124">
        <v>0.100202572</v>
      </c>
      <c r="Q19" s="124">
        <v>9.8107724399999999E-2</v>
      </c>
      <c r="R19" s="124">
        <v>9.3658724499999998E-2</v>
      </c>
      <c r="S19" s="176">
        <v>8.7349522900000004E-2</v>
      </c>
      <c r="T19" s="124">
        <v>7.9997427400000001E-2</v>
      </c>
      <c r="U19" s="176">
        <v>7.6660201299999994E-2</v>
      </c>
      <c r="V19" s="122">
        <v>7.5273345800000002E-2</v>
      </c>
      <c r="W19" s="192">
        <v>8.0073235000000006E-2</v>
      </c>
      <c r="X19" s="174" t="s">
        <v>163</v>
      </c>
      <c r="Y19" s="192">
        <v>6.3190970799999996E-2</v>
      </c>
      <c r="Z19" s="124">
        <v>6.4866871100000001E-2</v>
      </c>
      <c r="AA19" s="124">
        <v>6.4556001099999996E-2</v>
      </c>
      <c r="AB19" s="124">
        <v>6.6591981300000005E-2</v>
      </c>
      <c r="AC19" s="124">
        <v>6.6287210099999994E-2</v>
      </c>
      <c r="AD19" s="176">
        <v>6.4483246399999999E-2</v>
      </c>
      <c r="AE19" s="124">
        <v>6.3874728399999997E-2</v>
      </c>
      <c r="AF19" s="176">
        <v>6.3373312700000003E-2</v>
      </c>
      <c r="AG19" s="122">
        <v>6.4620286799999996E-2</v>
      </c>
      <c r="AH19" s="192">
        <v>6.9764056599999999E-2</v>
      </c>
      <c r="AI19" s="174" t="s">
        <v>163</v>
      </c>
    </row>
    <row r="20" spans="2:35" s="77" customFormat="1" x14ac:dyDescent="0.25">
      <c r="B20" s="76">
        <v>13</v>
      </c>
      <c r="C20" s="122">
        <v>2.3950998800000001E-2</v>
      </c>
      <c r="D20" s="122">
        <v>2.29649743E-2</v>
      </c>
      <c r="E20" s="122">
        <v>2.26224493E-2</v>
      </c>
      <c r="F20" s="122">
        <v>2.1581111300000001E-2</v>
      </c>
      <c r="G20" s="122">
        <v>2.0306632299999999E-2</v>
      </c>
      <c r="H20" s="173">
        <v>1.91875624E-2</v>
      </c>
      <c r="I20" s="122">
        <v>1.8614050399999998E-2</v>
      </c>
      <c r="J20" s="173">
        <v>1.8505324E-2</v>
      </c>
      <c r="K20" s="122">
        <v>1.8403706200000002E-2</v>
      </c>
      <c r="L20" s="192">
        <v>1.8826299899999999E-2</v>
      </c>
      <c r="M20" s="174" t="s">
        <v>163</v>
      </c>
      <c r="N20" s="192">
        <v>0.1115151177</v>
      </c>
      <c r="O20" s="122">
        <v>0.1052724112</v>
      </c>
      <c r="P20" s="122">
        <v>0.1054595257</v>
      </c>
      <c r="Q20" s="122">
        <v>0.1030731917</v>
      </c>
      <c r="R20" s="122">
        <v>9.8565982299999993E-2</v>
      </c>
      <c r="S20" s="173">
        <v>9.1995589700000005E-2</v>
      </c>
      <c r="T20" s="122">
        <v>8.4320057399999995E-2</v>
      </c>
      <c r="U20" s="173">
        <v>8.0790088299999993E-2</v>
      </c>
      <c r="V20" s="122">
        <v>7.9341292899999999E-2</v>
      </c>
      <c r="W20" s="192">
        <v>8.5070938299999996E-2</v>
      </c>
      <c r="X20" s="174" t="s">
        <v>163</v>
      </c>
      <c r="Y20" s="192">
        <v>6.7448306599999994E-2</v>
      </c>
      <c r="Z20" s="122">
        <v>6.8390928099999998E-2</v>
      </c>
      <c r="AA20" s="122">
        <v>6.8611256300000006E-2</v>
      </c>
      <c r="AB20" s="122">
        <v>7.0629427499999994E-2</v>
      </c>
      <c r="AC20" s="122">
        <v>7.0359948800000002E-2</v>
      </c>
      <c r="AD20" s="173">
        <v>6.8311050700000001E-2</v>
      </c>
      <c r="AE20" s="122">
        <v>6.7750539900000004E-2</v>
      </c>
      <c r="AF20" s="173">
        <v>6.7146947400000004E-2</v>
      </c>
      <c r="AG20" s="122">
        <v>6.88351502E-2</v>
      </c>
      <c r="AH20" s="192">
        <v>7.4124512399999995E-2</v>
      </c>
      <c r="AI20" s="174" t="s">
        <v>163</v>
      </c>
    </row>
    <row r="21" spans="2:35" s="77" customFormat="1" x14ac:dyDescent="0.25">
      <c r="B21" s="76">
        <v>14</v>
      </c>
      <c r="C21" s="122">
        <v>2.5177621300000001E-2</v>
      </c>
      <c r="D21" s="122">
        <v>2.4297239700000001E-2</v>
      </c>
      <c r="E21" s="122">
        <v>2.3896631000000002E-2</v>
      </c>
      <c r="F21" s="122">
        <v>2.2742061899999999E-2</v>
      </c>
      <c r="G21" s="122">
        <v>2.1372962299999999E-2</v>
      </c>
      <c r="H21" s="173">
        <v>2.0380283999999999E-2</v>
      </c>
      <c r="I21" s="122">
        <v>1.97310965E-2</v>
      </c>
      <c r="J21" s="173">
        <v>1.95740807E-2</v>
      </c>
      <c r="K21" s="122">
        <v>1.9549652800000001E-2</v>
      </c>
      <c r="L21" s="192">
        <v>2.0029630400000002E-2</v>
      </c>
      <c r="M21" s="174" t="s">
        <v>163</v>
      </c>
      <c r="N21" s="192">
        <v>0.1169433205</v>
      </c>
      <c r="O21" s="122">
        <v>0.11091793480000001</v>
      </c>
      <c r="P21" s="122">
        <v>0.11094155930000001</v>
      </c>
      <c r="Q21" s="122">
        <v>0.1080312643</v>
      </c>
      <c r="R21" s="122">
        <v>0.1031736691</v>
      </c>
      <c r="S21" s="173">
        <v>9.6496033499999995E-2</v>
      </c>
      <c r="T21" s="122">
        <v>8.8622377500000002E-2</v>
      </c>
      <c r="U21" s="173">
        <v>8.5140983500000003E-2</v>
      </c>
      <c r="V21" s="122">
        <v>8.3379856799999999E-2</v>
      </c>
      <c r="W21" s="192">
        <v>9.0227144800000006E-2</v>
      </c>
      <c r="X21" s="174" t="s">
        <v>163</v>
      </c>
      <c r="Y21" s="192">
        <v>7.16857298E-2</v>
      </c>
      <c r="Z21" s="122">
        <v>7.1875915700000001E-2</v>
      </c>
      <c r="AA21" s="122">
        <v>7.2670326399999999E-2</v>
      </c>
      <c r="AB21" s="122">
        <v>7.45670467E-2</v>
      </c>
      <c r="AC21" s="122">
        <v>7.4104585900000006E-2</v>
      </c>
      <c r="AD21" s="173">
        <v>7.2145789399999993E-2</v>
      </c>
      <c r="AE21" s="122">
        <v>7.1301392599999999E-2</v>
      </c>
      <c r="AF21" s="173">
        <v>7.1078916500000006E-2</v>
      </c>
      <c r="AG21" s="122">
        <v>7.2987982300000004E-2</v>
      </c>
      <c r="AH21" s="192">
        <v>7.8714636000000004E-2</v>
      </c>
      <c r="AI21" s="174" t="s">
        <v>163</v>
      </c>
    </row>
    <row r="22" spans="2:35" s="77" customFormat="1" x14ac:dyDescent="0.25">
      <c r="B22" s="76">
        <v>15</v>
      </c>
      <c r="C22" s="122">
        <v>2.6479912099999999E-2</v>
      </c>
      <c r="D22" s="122">
        <v>2.5551366499999999E-2</v>
      </c>
      <c r="E22" s="122">
        <v>2.51250339E-2</v>
      </c>
      <c r="F22" s="122">
        <v>2.3973261199999998E-2</v>
      </c>
      <c r="G22" s="122">
        <v>2.2503486100000001E-2</v>
      </c>
      <c r="H22" s="173">
        <v>2.14932597E-2</v>
      </c>
      <c r="I22" s="122">
        <v>2.07702879E-2</v>
      </c>
      <c r="J22" s="173">
        <v>2.0636240100000001E-2</v>
      </c>
      <c r="K22" s="122">
        <v>2.0584596E-2</v>
      </c>
      <c r="L22" s="173">
        <v>2.1077692499999998E-2</v>
      </c>
      <c r="M22" s="178" t="s">
        <v>163</v>
      </c>
      <c r="N22" s="173">
        <v>0.121758212</v>
      </c>
      <c r="O22" s="122">
        <v>0.1156726768</v>
      </c>
      <c r="P22" s="122">
        <v>0.1153897508</v>
      </c>
      <c r="Q22" s="122">
        <v>0.11234231040000001</v>
      </c>
      <c r="R22" s="122">
        <v>0.1075138819</v>
      </c>
      <c r="S22" s="173">
        <v>0.1006150838</v>
      </c>
      <c r="T22" s="122">
        <v>9.2572658799999999E-2</v>
      </c>
      <c r="U22" s="173">
        <v>8.8934410000000005E-2</v>
      </c>
      <c r="V22" s="122">
        <v>8.7114793800000007E-2</v>
      </c>
      <c r="W22" s="173">
        <v>9.5169857199999999E-2</v>
      </c>
      <c r="X22" s="178" t="s">
        <v>163</v>
      </c>
      <c r="Y22" s="173">
        <v>7.5218243200000007E-2</v>
      </c>
      <c r="Z22" s="122">
        <v>7.53413686E-2</v>
      </c>
      <c r="AA22" s="122">
        <v>7.6202938200000001E-2</v>
      </c>
      <c r="AB22" s="122">
        <v>7.8282828299999996E-2</v>
      </c>
      <c r="AC22" s="122">
        <v>7.7546085799999998E-2</v>
      </c>
      <c r="AD22" s="173">
        <v>7.58141019E-2</v>
      </c>
      <c r="AE22" s="122">
        <v>7.5072269499999997E-2</v>
      </c>
      <c r="AF22" s="173">
        <v>7.4473208499999999E-2</v>
      </c>
      <c r="AG22" s="122">
        <v>7.6670682399999995E-2</v>
      </c>
      <c r="AH22" s="173">
        <v>8.2563999700000001E-2</v>
      </c>
      <c r="AI22" s="178" t="s">
        <v>163</v>
      </c>
    </row>
    <row r="23" spans="2:35" s="77" customFormat="1" x14ac:dyDescent="0.25">
      <c r="B23" s="76">
        <v>16</v>
      </c>
      <c r="C23" s="122">
        <v>2.7710517099999998E-2</v>
      </c>
      <c r="D23" s="122">
        <v>2.67156336E-2</v>
      </c>
      <c r="E23" s="122">
        <v>2.6380141100000001E-2</v>
      </c>
      <c r="F23" s="122">
        <v>2.5163790200000001E-2</v>
      </c>
      <c r="G23" s="122">
        <v>2.3477091700000001E-2</v>
      </c>
      <c r="H23" s="173">
        <v>2.2595833799999999E-2</v>
      </c>
      <c r="I23" s="122">
        <v>2.1731624599999999E-2</v>
      </c>
      <c r="J23" s="173">
        <v>2.1728087199999999E-2</v>
      </c>
      <c r="K23" s="122">
        <v>2.1665246499999999E-2</v>
      </c>
      <c r="L23" s="173">
        <v>2.2112815500000001E-2</v>
      </c>
      <c r="M23" s="178" t="s">
        <v>163</v>
      </c>
      <c r="N23" s="173">
        <v>0.12600758279999999</v>
      </c>
      <c r="O23" s="122">
        <v>0.120232072</v>
      </c>
      <c r="P23" s="122">
        <v>0.1198760915</v>
      </c>
      <c r="Q23" s="122">
        <v>0.1169639292</v>
      </c>
      <c r="R23" s="122">
        <v>0.11144396769999999</v>
      </c>
      <c r="S23" s="173">
        <v>0.10422098640000001</v>
      </c>
      <c r="T23" s="122">
        <v>9.6116741500000005E-2</v>
      </c>
      <c r="U23" s="173">
        <v>9.2694850199999998E-2</v>
      </c>
      <c r="V23" s="122">
        <v>9.0895438100000003E-2</v>
      </c>
      <c r="W23" s="173">
        <v>0.1001999081</v>
      </c>
      <c r="X23" s="178" t="s">
        <v>163</v>
      </c>
      <c r="Y23" s="173">
        <v>7.8615350299999998E-2</v>
      </c>
      <c r="Z23" s="122">
        <v>7.8490359600000004E-2</v>
      </c>
      <c r="AA23" s="122">
        <v>7.9777514100000002E-2</v>
      </c>
      <c r="AB23" s="122">
        <v>8.1769377500000004E-2</v>
      </c>
      <c r="AC23" s="122">
        <v>8.0798570599999994E-2</v>
      </c>
      <c r="AD23" s="173">
        <v>7.9263979799999995E-2</v>
      </c>
      <c r="AE23" s="122">
        <v>7.8098449E-2</v>
      </c>
      <c r="AF23" s="173">
        <v>7.7976355400000003E-2</v>
      </c>
      <c r="AG23" s="122">
        <v>8.0497033900000001E-2</v>
      </c>
      <c r="AH23" s="173">
        <v>8.659451E-2</v>
      </c>
      <c r="AI23" s="178" t="s">
        <v>163</v>
      </c>
    </row>
    <row r="24" spans="2:35" s="77" customFormat="1" x14ac:dyDescent="0.25">
      <c r="B24" s="76">
        <v>17</v>
      </c>
      <c r="C24" s="122">
        <v>2.8797750699999999E-2</v>
      </c>
      <c r="D24" s="122">
        <v>2.7840831399999998E-2</v>
      </c>
      <c r="E24" s="122">
        <v>2.7536060500000001E-2</v>
      </c>
      <c r="F24" s="122">
        <v>2.6346924599999998E-2</v>
      </c>
      <c r="G24" s="122">
        <v>2.45006259E-2</v>
      </c>
      <c r="H24" s="173">
        <v>2.3538916E-2</v>
      </c>
      <c r="I24" s="122">
        <v>2.2777585999999999E-2</v>
      </c>
      <c r="J24" s="173">
        <v>2.28100384E-2</v>
      </c>
      <c r="K24" s="122">
        <v>2.2690395299999999E-2</v>
      </c>
      <c r="L24" s="173">
        <v>2.31058866E-2</v>
      </c>
      <c r="M24" s="178" t="s">
        <v>163</v>
      </c>
      <c r="N24" s="173">
        <v>0.12992242009999999</v>
      </c>
      <c r="O24" s="122">
        <v>0.1242405892</v>
      </c>
      <c r="P24" s="122">
        <v>0.1239275319</v>
      </c>
      <c r="Q24" s="122">
        <v>0.1206871053</v>
      </c>
      <c r="R24" s="122">
        <v>0.115056651</v>
      </c>
      <c r="S24" s="173">
        <v>0.1074316265</v>
      </c>
      <c r="T24" s="122">
        <v>9.9393410099999996E-2</v>
      </c>
      <c r="U24" s="173">
        <v>9.6247476499999998E-2</v>
      </c>
      <c r="V24" s="122">
        <v>9.4183096800000005E-2</v>
      </c>
      <c r="W24" s="173">
        <v>0.1043856868</v>
      </c>
      <c r="X24" s="178" t="s">
        <v>163</v>
      </c>
      <c r="Y24" s="173">
        <v>8.1801382699999994E-2</v>
      </c>
      <c r="Z24" s="122">
        <v>8.1776093499999994E-2</v>
      </c>
      <c r="AA24" s="122">
        <v>8.3165159099999997E-2</v>
      </c>
      <c r="AB24" s="122">
        <v>8.4989721500000004E-2</v>
      </c>
      <c r="AC24" s="122">
        <v>8.3697989700000003E-2</v>
      </c>
      <c r="AD24" s="173">
        <v>8.22527183E-2</v>
      </c>
      <c r="AE24" s="122">
        <v>8.1266798000000001E-2</v>
      </c>
      <c r="AF24" s="173">
        <v>8.1232104900000004E-2</v>
      </c>
      <c r="AG24" s="122">
        <v>8.3925079299999997E-2</v>
      </c>
      <c r="AH24" s="173">
        <v>9.0065406799999997E-2</v>
      </c>
      <c r="AI24" s="178" t="s">
        <v>163</v>
      </c>
    </row>
    <row r="25" spans="2:35" s="77" customFormat="1" x14ac:dyDescent="0.25">
      <c r="B25" s="76">
        <v>18</v>
      </c>
      <c r="C25" s="122">
        <v>3.0028355699999999E-2</v>
      </c>
      <c r="D25" s="122">
        <v>2.9016819400000001E-2</v>
      </c>
      <c r="E25" s="122">
        <v>2.8638571099999999E-2</v>
      </c>
      <c r="F25" s="122">
        <v>2.7445021199999999E-2</v>
      </c>
      <c r="G25" s="122">
        <v>2.5524160000000001E-2</v>
      </c>
      <c r="H25" s="173">
        <v>2.4516670399999999E-2</v>
      </c>
      <c r="I25" s="122">
        <v>2.3772772500000001E-2</v>
      </c>
      <c r="J25" s="173">
        <v>2.3710564900000002E-2</v>
      </c>
      <c r="K25" s="173">
        <v>2.3764516100000001E-2</v>
      </c>
      <c r="L25" s="174" t="s">
        <v>163</v>
      </c>
      <c r="M25" s="178" t="s">
        <v>163</v>
      </c>
      <c r="N25" s="173">
        <v>0.1337217638</v>
      </c>
      <c r="O25" s="122">
        <v>0.1279170167</v>
      </c>
      <c r="P25" s="122">
        <v>0.1276623342</v>
      </c>
      <c r="Q25" s="122">
        <v>0.12416626</v>
      </c>
      <c r="R25" s="122">
        <v>0.11868359959999999</v>
      </c>
      <c r="S25" s="173">
        <v>0.110857234</v>
      </c>
      <c r="T25" s="122">
        <v>0.10265315379999999</v>
      </c>
      <c r="U25" s="173">
        <v>9.9269023200000001E-2</v>
      </c>
      <c r="V25" s="173">
        <v>9.7415253800000004E-2</v>
      </c>
      <c r="W25" s="174" t="s">
        <v>163</v>
      </c>
      <c r="X25" s="178" t="s">
        <v>163</v>
      </c>
      <c r="Y25" s="173">
        <v>8.4800235799999998E-2</v>
      </c>
      <c r="Z25" s="122">
        <v>8.4960246899999994E-2</v>
      </c>
      <c r="AA25" s="122">
        <v>8.61446082E-2</v>
      </c>
      <c r="AB25" s="122">
        <v>8.7984530500000005E-2</v>
      </c>
      <c r="AC25" s="122">
        <v>8.6732928900000006E-2</v>
      </c>
      <c r="AD25" s="173">
        <v>8.5345473199999994E-2</v>
      </c>
      <c r="AE25" s="122">
        <v>8.4181272900000007E-2</v>
      </c>
      <c r="AF25" s="173">
        <v>8.41777831E-2</v>
      </c>
      <c r="AG25" s="173">
        <v>8.7121323400000006E-2</v>
      </c>
      <c r="AH25" s="174" t="s">
        <v>163</v>
      </c>
      <c r="AI25" s="178" t="s">
        <v>163</v>
      </c>
    </row>
    <row r="26" spans="2:35" s="77" customFormat="1" x14ac:dyDescent="0.25">
      <c r="B26" s="76">
        <v>19</v>
      </c>
      <c r="C26" s="122">
        <v>3.1227100399999999E-2</v>
      </c>
      <c r="D26" s="122">
        <v>3.0149830999999998E-2</v>
      </c>
      <c r="E26" s="122">
        <v>2.9813565100000002E-2</v>
      </c>
      <c r="F26" s="122">
        <v>2.8557907E-2</v>
      </c>
      <c r="G26" s="122">
        <v>2.6576224799999999E-2</v>
      </c>
      <c r="H26" s="173">
        <v>2.5470154200000001E-2</v>
      </c>
      <c r="I26" s="122">
        <v>2.47205692E-2</v>
      </c>
      <c r="J26" s="173">
        <v>2.4759529700000001E-2</v>
      </c>
      <c r="K26" s="173">
        <v>2.4757016900000001E-2</v>
      </c>
      <c r="L26" s="174" t="s">
        <v>163</v>
      </c>
      <c r="M26" s="178" t="s">
        <v>163</v>
      </c>
      <c r="N26" s="173">
        <v>0.13752907249999999</v>
      </c>
      <c r="O26" s="122">
        <v>0.1314918638</v>
      </c>
      <c r="P26" s="122">
        <v>0.13135135749999999</v>
      </c>
      <c r="Q26" s="122">
        <v>0.12778221449999999</v>
      </c>
      <c r="R26" s="122">
        <v>0.1218611917</v>
      </c>
      <c r="S26" s="173">
        <v>0.1138390381</v>
      </c>
      <c r="T26" s="122">
        <v>0.1058113478</v>
      </c>
      <c r="U26" s="173">
        <v>0.10216522190000001</v>
      </c>
      <c r="V26" s="173">
        <v>0.1005984388</v>
      </c>
      <c r="W26" s="174" t="s">
        <v>163</v>
      </c>
      <c r="X26" s="178" t="s">
        <v>163</v>
      </c>
      <c r="Y26" s="173">
        <v>8.7743333199999995E-2</v>
      </c>
      <c r="Z26" s="122">
        <v>8.7949053499999999E-2</v>
      </c>
      <c r="AA26" s="122">
        <v>8.9429250500000002E-2</v>
      </c>
      <c r="AB26" s="122">
        <v>9.1190085300000001E-2</v>
      </c>
      <c r="AC26" s="122">
        <v>8.9842760899999999E-2</v>
      </c>
      <c r="AD26" s="173">
        <v>8.8289137899999995E-2</v>
      </c>
      <c r="AE26" s="122">
        <v>8.7149907600000007E-2</v>
      </c>
      <c r="AF26" s="173">
        <v>8.7271899599999994E-2</v>
      </c>
      <c r="AG26" s="173">
        <v>9.0284919500000005E-2</v>
      </c>
      <c r="AH26" s="174" t="s">
        <v>163</v>
      </c>
      <c r="AI26" s="178" t="s">
        <v>163</v>
      </c>
    </row>
    <row r="27" spans="2:35" s="77" customFormat="1" x14ac:dyDescent="0.25">
      <c r="B27" s="76">
        <v>20</v>
      </c>
      <c r="C27" s="122">
        <v>3.2469653000000001E-2</v>
      </c>
      <c r="D27" s="122">
        <v>3.1196890099999999E-2</v>
      </c>
      <c r="E27" s="122">
        <v>3.0954224799999999E-2</v>
      </c>
      <c r="F27" s="122">
        <v>2.9504414600000001E-2</v>
      </c>
      <c r="G27" s="122">
        <v>2.7521299900000001E-2</v>
      </c>
      <c r="H27" s="173">
        <v>2.63126872E-2</v>
      </c>
      <c r="I27" s="122">
        <v>2.5651441000000001E-2</v>
      </c>
      <c r="J27" s="173">
        <v>2.5712834300000001E-2</v>
      </c>
      <c r="K27" s="173">
        <v>2.5697280699999998E-2</v>
      </c>
      <c r="L27" s="174" t="s">
        <v>163</v>
      </c>
      <c r="M27" s="178" t="s">
        <v>163</v>
      </c>
      <c r="N27" s="173">
        <v>0.1412368178</v>
      </c>
      <c r="O27" s="122">
        <v>0.13510187339999999</v>
      </c>
      <c r="P27" s="122">
        <v>0.1347542622</v>
      </c>
      <c r="Q27" s="122">
        <v>0.13132422320000001</v>
      </c>
      <c r="R27" s="122">
        <v>0.12493179409999999</v>
      </c>
      <c r="S27" s="173">
        <v>0.1170150061</v>
      </c>
      <c r="T27" s="122">
        <v>0.1088679922</v>
      </c>
      <c r="U27" s="173">
        <v>0.1050350315</v>
      </c>
      <c r="V27" s="173">
        <v>0.1036053242</v>
      </c>
      <c r="W27" s="174" t="s">
        <v>163</v>
      </c>
      <c r="X27" s="178" t="s">
        <v>163</v>
      </c>
      <c r="Y27" s="173">
        <v>9.0861662499999996E-2</v>
      </c>
      <c r="Z27" s="122">
        <v>9.1082416799999996E-2</v>
      </c>
      <c r="AA27" s="122">
        <v>9.2187434400000004E-2</v>
      </c>
      <c r="AB27" s="122">
        <v>9.4317997000000001E-2</v>
      </c>
      <c r="AC27" s="122">
        <v>9.2813506399999995E-2</v>
      </c>
      <c r="AD27" s="173">
        <v>9.1205064899999994E-2</v>
      </c>
      <c r="AE27" s="122">
        <v>9.0081307400000005E-2</v>
      </c>
      <c r="AF27" s="173">
        <v>9.0263758599999994E-2</v>
      </c>
      <c r="AG27" s="173">
        <v>9.3517076599999999E-2</v>
      </c>
      <c r="AH27" s="174" t="s">
        <v>163</v>
      </c>
      <c r="AI27" s="178" t="s">
        <v>163</v>
      </c>
    </row>
    <row r="28" spans="2:35" s="77" customFormat="1" x14ac:dyDescent="0.25">
      <c r="B28" s="76">
        <v>21</v>
      </c>
      <c r="C28" s="122">
        <v>3.3580781900000002E-2</v>
      </c>
      <c r="D28" s="122">
        <v>3.2243949100000002E-2</v>
      </c>
      <c r="E28" s="122">
        <v>3.19689924E-2</v>
      </c>
      <c r="F28" s="122">
        <v>3.0502684200000001E-2</v>
      </c>
      <c r="G28" s="122">
        <v>2.8559099300000002E-2</v>
      </c>
      <c r="H28" s="173">
        <v>2.7165621899999999E-2</v>
      </c>
      <c r="I28" s="122">
        <v>2.6595852699999999E-2</v>
      </c>
      <c r="J28" s="173">
        <v>2.6563881300000002E-2</v>
      </c>
      <c r="K28" s="173">
        <v>2.6617955799999999E-2</v>
      </c>
      <c r="L28" s="178" t="s">
        <v>163</v>
      </c>
      <c r="M28" s="178" t="s">
        <v>163</v>
      </c>
      <c r="N28" s="173">
        <v>0.14475340110000001</v>
      </c>
      <c r="O28" s="122">
        <v>0.13900881009999999</v>
      </c>
      <c r="P28" s="122">
        <v>0.13834791269999999</v>
      </c>
      <c r="Q28" s="122">
        <v>0.13489950749999999</v>
      </c>
      <c r="R28" s="122">
        <v>0.12840182450000001</v>
      </c>
      <c r="S28" s="173">
        <v>0.1198026462</v>
      </c>
      <c r="T28" s="122">
        <v>0.1117824671</v>
      </c>
      <c r="U28" s="173">
        <v>0.1080235918</v>
      </c>
      <c r="V28" s="173">
        <v>0.1074643238</v>
      </c>
      <c r="W28" s="178" t="s">
        <v>163</v>
      </c>
      <c r="X28" s="178" t="s">
        <v>163</v>
      </c>
      <c r="Y28" s="173">
        <v>9.3840602800000006E-2</v>
      </c>
      <c r="Z28" s="122">
        <v>9.4176710699999999E-2</v>
      </c>
      <c r="AA28" s="122">
        <v>9.5281330900000002E-2</v>
      </c>
      <c r="AB28" s="122">
        <v>9.7497670699999997E-2</v>
      </c>
      <c r="AC28" s="122">
        <v>9.5816348699999998E-2</v>
      </c>
      <c r="AD28" s="173">
        <v>9.4166065699999996E-2</v>
      </c>
      <c r="AE28" s="122">
        <v>9.2975472399999995E-2</v>
      </c>
      <c r="AF28" s="173">
        <v>9.3440340900000002E-2</v>
      </c>
      <c r="AG28" s="173">
        <v>9.6892884999999998E-2</v>
      </c>
      <c r="AH28" s="178" t="s">
        <v>163</v>
      </c>
      <c r="AI28" s="178" t="s">
        <v>163</v>
      </c>
    </row>
    <row r="29" spans="2:35" s="77" customFormat="1" x14ac:dyDescent="0.25">
      <c r="B29" s="76">
        <v>22</v>
      </c>
      <c r="C29" s="122">
        <v>3.4452958200000001E-2</v>
      </c>
      <c r="D29" s="122">
        <v>3.3400402400000001E-2</v>
      </c>
      <c r="E29" s="122">
        <v>3.3018094099999999E-2</v>
      </c>
      <c r="F29" s="122">
        <v>3.1445494499999997E-2</v>
      </c>
      <c r="G29" s="122">
        <v>2.95362713E-2</v>
      </c>
      <c r="H29" s="173">
        <v>2.8004687699999999E-2</v>
      </c>
      <c r="I29" s="122">
        <v>2.7574114300000001E-2</v>
      </c>
      <c r="J29" s="173">
        <v>2.7418226899999999E-2</v>
      </c>
      <c r="K29" s="173">
        <v>2.7620250900000001E-2</v>
      </c>
      <c r="L29" s="178" t="s">
        <v>163</v>
      </c>
      <c r="M29" s="178" t="s">
        <v>163</v>
      </c>
      <c r="N29" s="173">
        <v>0.14840937330000001</v>
      </c>
      <c r="O29" s="122">
        <v>0.14246644920000001</v>
      </c>
      <c r="P29" s="122">
        <v>0.14174700239999999</v>
      </c>
      <c r="Q29" s="122">
        <v>0.13807918129999999</v>
      </c>
      <c r="R29" s="122">
        <v>0.13153305439999999</v>
      </c>
      <c r="S29" s="173">
        <v>0.1225452125</v>
      </c>
      <c r="T29" s="122">
        <v>0.1145852374</v>
      </c>
      <c r="U29" s="173">
        <v>0.110995659</v>
      </c>
      <c r="V29" s="173">
        <v>0.1114180028</v>
      </c>
      <c r="W29" s="178" t="s">
        <v>163</v>
      </c>
      <c r="X29" s="178" t="s">
        <v>163</v>
      </c>
      <c r="Y29" s="173">
        <v>9.6692101799999999E-2</v>
      </c>
      <c r="Z29" s="122">
        <v>9.7099099499999994E-2</v>
      </c>
      <c r="AA29" s="122">
        <v>9.8352337999999997E-2</v>
      </c>
      <c r="AB29" s="122">
        <v>0.1002780366</v>
      </c>
      <c r="AC29" s="122">
        <v>9.8783527900000001E-2</v>
      </c>
      <c r="AD29" s="173">
        <v>9.7019582800000004E-2</v>
      </c>
      <c r="AE29" s="122">
        <v>9.6025346799999994E-2</v>
      </c>
      <c r="AF29" s="173">
        <v>9.65608466E-2</v>
      </c>
      <c r="AG29" s="173">
        <v>0.1004515225</v>
      </c>
      <c r="AH29" s="178" t="s">
        <v>163</v>
      </c>
      <c r="AI29" s="178" t="s">
        <v>163</v>
      </c>
    </row>
    <row r="30" spans="2:35" s="77" customFormat="1" x14ac:dyDescent="0.25">
      <c r="B30" s="78">
        <v>23</v>
      </c>
      <c r="C30" s="123">
        <v>3.5568069600000002E-2</v>
      </c>
      <c r="D30" s="123">
        <v>3.4396671300000001E-2</v>
      </c>
      <c r="E30" s="123">
        <v>3.4021416899999997E-2</v>
      </c>
      <c r="F30" s="123">
        <v>3.2395699299999997E-2</v>
      </c>
      <c r="G30" s="123">
        <v>3.04314179E-2</v>
      </c>
      <c r="H30" s="175">
        <v>2.8913097700000001E-2</v>
      </c>
      <c r="I30" s="123">
        <v>2.8508371099999999E-2</v>
      </c>
      <c r="J30" s="175">
        <v>2.8358337000000001E-2</v>
      </c>
      <c r="K30" s="175">
        <v>2.8593162799999999E-2</v>
      </c>
      <c r="L30" s="179" t="s">
        <v>163</v>
      </c>
      <c r="M30" s="179" t="s">
        <v>163</v>
      </c>
      <c r="N30" s="175">
        <v>0.1521011884</v>
      </c>
      <c r="O30" s="123">
        <v>0.14575999689999999</v>
      </c>
      <c r="P30" s="123">
        <v>0.145424581</v>
      </c>
      <c r="Q30" s="123">
        <v>0.14131061719999999</v>
      </c>
      <c r="R30" s="123">
        <v>0.13478553930000001</v>
      </c>
      <c r="S30" s="175">
        <v>0.12565183620000001</v>
      </c>
      <c r="T30" s="123">
        <v>0.1176215719</v>
      </c>
      <c r="U30" s="175">
        <v>0.1139413371</v>
      </c>
      <c r="V30" s="175">
        <v>0.1151268214</v>
      </c>
      <c r="W30" s="179" t="s">
        <v>163</v>
      </c>
      <c r="X30" s="179" t="s">
        <v>163</v>
      </c>
      <c r="Y30" s="175">
        <v>9.9495810399999995E-2</v>
      </c>
      <c r="Z30" s="123">
        <v>0.1003770194</v>
      </c>
      <c r="AA30" s="123">
        <v>0.1014347897</v>
      </c>
      <c r="AB30" s="123">
        <v>0.10342813200000001</v>
      </c>
      <c r="AC30" s="123">
        <v>0.102150135</v>
      </c>
      <c r="AD30" s="175">
        <v>0.1001920837</v>
      </c>
      <c r="AE30" s="123">
        <v>9.9417105000000006E-2</v>
      </c>
      <c r="AF30" s="175">
        <v>9.9654963099999994E-2</v>
      </c>
      <c r="AG30" s="175">
        <v>0.1040330137</v>
      </c>
      <c r="AH30" s="179" t="s">
        <v>163</v>
      </c>
      <c r="AI30" s="179" t="s">
        <v>163</v>
      </c>
    </row>
    <row r="31" spans="2:35" s="77" customFormat="1" x14ac:dyDescent="0.25">
      <c r="B31" s="79">
        <v>24</v>
      </c>
      <c r="C31" s="124">
        <v>3.6699111100000001E-2</v>
      </c>
      <c r="D31" s="124">
        <v>3.5357777700000002E-2</v>
      </c>
      <c r="E31" s="124">
        <v>3.4990405500000002E-2</v>
      </c>
      <c r="F31" s="124">
        <v>3.3331115000000001E-2</v>
      </c>
      <c r="G31" s="124">
        <v>3.1365794000000002E-2</v>
      </c>
      <c r="H31" s="176">
        <v>2.9748696299999999E-2</v>
      </c>
      <c r="I31" s="124">
        <v>2.9374928099999999E-2</v>
      </c>
      <c r="J31" s="122">
        <v>2.9242370300000001E-2</v>
      </c>
      <c r="K31" s="176">
        <v>2.9513837899999999E-2</v>
      </c>
      <c r="L31" s="180" t="s">
        <v>163</v>
      </c>
      <c r="M31" s="180" t="s">
        <v>163</v>
      </c>
      <c r="N31" s="176">
        <v>0.1561155893</v>
      </c>
      <c r="O31" s="124">
        <v>0.14950284229999999</v>
      </c>
      <c r="P31" s="124">
        <v>0.14951417049999999</v>
      </c>
      <c r="Q31" s="124">
        <v>0.14478237720000001</v>
      </c>
      <c r="R31" s="124">
        <v>0.13809151889999999</v>
      </c>
      <c r="S31" s="176">
        <v>0.1290705093</v>
      </c>
      <c r="T31" s="124">
        <v>0.1211927345</v>
      </c>
      <c r="U31" s="122">
        <v>0.117292747</v>
      </c>
      <c r="V31" s="176">
        <v>0.11933841990000001</v>
      </c>
      <c r="W31" s="180" t="s">
        <v>163</v>
      </c>
      <c r="X31" s="180" t="s">
        <v>163</v>
      </c>
      <c r="Y31" s="176">
        <v>0.1023114665</v>
      </c>
      <c r="Z31" s="124">
        <v>0.103490848</v>
      </c>
      <c r="AA31" s="124">
        <v>0.1049330673</v>
      </c>
      <c r="AB31" s="124">
        <v>0.10660410839999999</v>
      </c>
      <c r="AC31" s="124">
        <v>0.1056094664</v>
      </c>
      <c r="AD31" s="176">
        <v>0.1035899534</v>
      </c>
      <c r="AE31" s="124">
        <v>0.1028427131</v>
      </c>
      <c r="AF31" s="122">
        <v>0.1030426579</v>
      </c>
      <c r="AG31" s="176">
        <v>0.1079246614</v>
      </c>
      <c r="AH31" s="180" t="s">
        <v>163</v>
      </c>
      <c r="AI31" s="180" t="s">
        <v>163</v>
      </c>
    </row>
    <row r="32" spans="2:35" s="77" customFormat="1" x14ac:dyDescent="0.25">
      <c r="B32" s="76">
        <v>25</v>
      </c>
      <c r="C32" s="122">
        <v>3.75872176E-2</v>
      </c>
      <c r="D32" s="122">
        <v>3.6256373199999997E-2</v>
      </c>
      <c r="E32" s="122">
        <v>3.58067974E-2</v>
      </c>
      <c r="F32" s="122">
        <v>3.4144519900000003E-2</v>
      </c>
      <c r="G32" s="122">
        <v>3.2118287699999998E-2</v>
      </c>
      <c r="H32" s="173">
        <v>3.0563491599999999E-2</v>
      </c>
      <c r="I32" s="122">
        <v>3.0116240499999999E-2</v>
      </c>
      <c r="J32" s="122">
        <v>3.0106611799999999E-2</v>
      </c>
      <c r="K32" s="173">
        <v>3.0290861499999999E-2</v>
      </c>
      <c r="L32" s="178" t="s">
        <v>163</v>
      </c>
      <c r="M32" s="178" t="s">
        <v>163</v>
      </c>
      <c r="N32" s="173">
        <v>0.1593454296</v>
      </c>
      <c r="O32" s="122">
        <v>0.1529526675</v>
      </c>
      <c r="P32" s="122">
        <v>0.15278736809999999</v>
      </c>
      <c r="Q32" s="122">
        <v>0.14795835369999999</v>
      </c>
      <c r="R32" s="122">
        <v>0.14110149390000001</v>
      </c>
      <c r="S32" s="173">
        <v>0.13204537890000001</v>
      </c>
      <c r="T32" s="122">
        <v>0.1240462796</v>
      </c>
      <c r="U32" s="122">
        <v>0.1201559593</v>
      </c>
      <c r="V32" s="173">
        <v>0.12269790429999999</v>
      </c>
      <c r="W32" s="178" t="s">
        <v>163</v>
      </c>
      <c r="X32" s="178" t="s">
        <v>163</v>
      </c>
      <c r="Y32" s="173">
        <v>0.1047527639</v>
      </c>
      <c r="Z32" s="122">
        <v>0.1064327714</v>
      </c>
      <c r="AA32" s="122">
        <v>0.1079506655</v>
      </c>
      <c r="AB32" s="122">
        <v>0.1095212742</v>
      </c>
      <c r="AC32" s="122">
        <v>0.1084660896</v>
      </c>
      <c r="AD32" s="173">
        <v>0.1064226673</v>
      </c>
      <c r="AE32" s="122">
        <v>0.1056691783</v>
      </c>
      <c r="AF32" s="122">
        <v>0.1061169827</v>
      </c>
      <c r="AG32" s="173">
        <v>0.11118293680000001</v>
      </c>
      <c r="AH32" s="178" t="s">
        <v>163</v>
      </c>
      <c r="AI32" s="178" t="s">
        <v>163</v>
      </c>
    </row>
    <row r="33" spans="2:35" s="77" customFormat="1" x14ac:dyDescent="0.25">
      <c r="B33" s="76">
        <v>26</v>
      </c>
      <c r="C33" s="122">
        <v>3.8614713100000003E-2</v>
      </c>
      <c r="D33" s="122">
        <v>3.7147154799999998E-2</v>
      </c>
      <c r="E33" s="122">
        <v>3.66689683E-2</v>
      </c>
      <c r="F33" s="122">
        <v>3.49653194E-2</v>
      </c>
      <c r="G33" s="122">
        <v>3.29849038E-2</v>
      </c>
      <c r="H33" s="173">
        <v>3.1412959099999999E-2</v>
      </c>
      <c r="I33" s="122">
        <v>3.0888017800000001E-2</v>
      </c>
      <c r="J33" s="122">
        <v>3.0993943699999998E-2</v>
      </c>
      <c r="K33" s="173">
        <v>3.1227860499999999E-2</v>
      </c>
      <c r="L33" s="178" t="s">
        <v>163</v>
      </c>
      <c r="M33" s="178" t="s">
        <v>163</v>
      </c>
      <c r="N33" s="173">
        <v>0.16304919230000001</v>
      </c>
      <c r="O33" s="122">
        <v>0.15655877009999999</v>
      </c>
      <c r="P33" s="122">
        <v>0.15610252969999999</v>
      </c>
      <c r="Q33" s="122">
        <v>0.1510382005</v>
      </c>
      <c r="R33" s="122">
        <v>0.1441613974</v>
      </c>
      <c r="S33" s="173">
        <v>0.13486769109999999</v>
      </c>
      <c r="T33" s="122">
        <v>0.1270453792</v>
      </c>
      <c r="U33" s="122">
        <v>0.1230554566</v>
      </c>
      <c r="V33" s="173">
        <v>0.1264165173</v>
      </c>
      <c r="W33" s="178" t="s">
        <v>163</v>
      </c>
      <c r="X33" s="178" t="s">
        <v>163</v>
      </c>
      <c r="Y33" s="173">
        <v>0.10730557239999999</v>
      </c>
      <c r="Z33" s="122">
        <v>0.1094098572</v>
      </c>
      <c r="AA33" s="122">
        <v>0.1108156671</v>
      </c>
      <c r="AB33" s="122">
        <v>0.112312732</v>
      </c>
      <c r="AC33" s="122">
        <v>0.1112085906</v>
      </c>
      <c r="AD33" s="173">
        <v>0.1089676024</v>
      </c>
      <c r="AE33" s="122">
        <v>0.1085498033</v>
      </c>
      <c r="AF33" s="122">
        <v>0.1093166555</v>
      </c>
      <c r="AG33" s="173">
        <v>0.1147219855</v>
      </c>
      <c r="AH33" s="178" t="s">
        <v>163</v>
      </c>
      <c r="AI33" s="178" t="s">
        <v>163</v>
      </c>
    </row>
    <row r="34" spans="2:35" s="77" customFormat="1" x14ac:dyDescent="0.25">
      <c r="B34" s="76">
        <v>27</v>
      </c>
      <c r="C34" s="122">
        <v>3.9526714900000003E-2</v>
      </c>
      <c r="D34" s="122">
        <v>3.7932449100000001E-2</v>
      </c>
      <c r="E34" s="122">
        <v>3.7618882300000003E-2</v>
      </c>
      <c r="F34" s="122">
        <v>3.5841578300000003E-2</v>
      </c>
      <c r="G34" s="122">
        <v>3.38515198E-2</v>
      </c>
      <c r="H34" s="173">
        <v>3.2196549400000003E-2</v>
      </c>
      <c r="I34" s="122">
        <v>3.1751189800000003E-2</v>
      </c>
      <c r="J34" s="122">
        <v>3.1792212600000001E-2</v>
      </c>
      <c r="K34" s="173">
        <v>3.2050591400000002E-2</v>
      </c>
      <c r="L34" s="178" t="s">
        <v>163</v>
      </c>
      <c r="M34" s="178" t="s">
        <v>163</v>
      </c>
      <c r="N34" s="173">
        <v>0.16620734700000001</v>
      </c>
      <c r="O34" s="122">
        <v>0.1595202282</v>
      </c>
      <c r="P34" s="122">
        <v>0.15891030749999999</v>
      </c>
      <c r="Q34" s="122">
        <v>0.15389620949999999</v>
      </c>
      <c r="R34" s="122">
        <v>0.14695382679999999</v>
      </c>
      <c r="S34" s="173">
        <v>0.13761719180000001</v>
      </c>
      <c r="T34" s="122">
        <v>0.129668745</v>
      </c>
      <c r="U34" s="122">
        <v>0.12565147979999999</v>
      </c>
      <c r="V34" s="173">
        <v>0.12993924200000001</v>
      </c>
      <c r="W34" s="178" t="s">
        <v>163</v>
      </c>
      <c r="X34" s="178" t="s">
        <v>163</v>
      </c>
      <c r="Y34" s="173">
        <v>0.10977076500000001</v>
      </c>
      <c r="Z34" s="122">
        <v>0.11185559959999999</v>
      </c>
      <c r="AA34" s="122">
        <v>0.1134288843</v>
      </c>
      <c r="AB34" s="122">
        <v>0.1148379845</v>
      </c>
      <c r="AC34" s="122">
        <v>0.11391186189999999</v>
      </c>
      <c r="AD34" s="173">
        <v>0.11174484079999999</v>
      </c>
      <c r="AE34" s="122">
        <v>0.1110208448</v>
      </c>
      <c r="AF34" s="122">
        <v>0.1121270897</v>
      </c>
      <c r="AG34" s="173">
        <v>0.11754930669999999</v>
      </c>
      <c r="AH34" s="178" t="s">
        <v>163</v>
      </c>
      <c r="AI34" s="178" t="s">
        <v>163</v>
      </c>
    </row>
    <row r="35" spans="2:35" s="77" customFormat="1" x14ac:dyDescent="0.25">
      <c r="B35" s="76">
        <v>28</v>
      </c>
      <c r="C35" s="122">
        <v>4.0339153199999998E-2</v>
      </c>
      <c r="D35" s="122">
        <v>3.8874020799999999E-2</v>
      </c>
      <c r="E35" s="122">
        <v>3.8507757599999998E-2</v>
      </c>
      <c r="F35" s="122">
        <v>3.6558853500000002E-2</v>
      </c>
      <c r="G35" s="122">
        <v>3.4696737900000003E-2</v>
      </c>
      <c r="H35" s="173">
        <v>3.2921197200000002E-2</v>
      </c>
      <c r="I35" s="122">
        <v>3.2644826699999997E-2</v>
      </c>
      <c r="J35" s="122">
        <v>3.2616870499999999E-2</v>
      </c>
      <c r="K35" s="173">
        <v>3.2814555799999999E-2</v>
      </c>
      <c r="L35" s="178" t="s">
        <v>163</v>
      </c>
      <c r="M35" s="178" t="s">
        <v>163</v>
      </c>
      <c r="N35" s="173">
        <v>0.1692062</v>
      </c>
      <c r="O35" s="122">
        <v>0.1626535915</v>
      </c>
      <c r="P35" s="122">
        <v>0.16197749959999999</v>
      </c>
      <c r="Q35" s="122">
        <v>0.15650280250000001</v>
      </c>
      <c r="R35" s="122">
        <v>0.14940745580000001</v>
      </c>
      <c r="S35" s="173">
        <v>0.1400269056</v>
      </c>
      <c r="T35" s="122">
        <v>0.13224810610000001</v>
      </c>
      <c r="U35" s="122">
        <v>0.12826069749999999</v>
      </c>
      <c r="V35" s="173">
        <v>0.13343584820000001</v>
      </c>
      <c r="W35" s="178" t="s">
        <v>163</v>
      </c>
      <c r="X35" s="178" t="s">
        <v>163</v>
      </c>
      <c r="Y35" s="173">
        <v>0.11214435909999999</v>
      </c>
      <c r="Z35" s="122">
        <v>0.1144732473</v>
      </c>
      <c r="AA35" s="122">
        <v>0.1159543584</v>
      </c>
      <c r="AB35" s="122">
        <v>0.1172190425</v>
      </c>
      <c r="AC35" s="122">
        <v>0.1163868888</v>
      </c>
      <c r="AD35" s="173">
        <v>0.1140123988</v>
      </c>
      <c r="AE35" s="122">
        <v>0.11366790559999999</v>
      </c>
      <c r="AF35" s="122">
        <v>0.11495731570000001</v>
      </c>
      <c r="AG35" s="173">
        <v>0.120543133</v>
      </c>
      <c r="AH35" s="178" t="s">
        <v>163</v>
      </c>
      <c r="AI35" s="178" t="s">
        <v>163</v>
      </c>
    </row>
    <row r="36" spans="2:35" s="77" customFormat="1" x14ac:dyDescent="0.25">
      <c r="B36" s="76">
        <v>29</v>
      </c>
      <c r="C36" s="122">
        <v>4.1155574E-2</v>
      </c>
      <c r="D36" s="122">
        <v>3.9768709300000003E-2</v>
      </c>
      <c r="E36" s="122">
        <v>3.9415707500000001E-2</v>
      </c>
      <c r="F36" s="122">
        <v>3.7335285500000003E-2</v>
      </c>
      <c r="G36" s="122">
        <v>3.5449231599999999E-2</v>
      </c>
      <c r="H36" s="173">
        <v>3.3756795700000002E-2</v>
      </c>
      <c r="I36" s="122">
        <v>3.3494458800000002E-2</v>
      </c>
      <c r="J36" s="122">
        <v>3.3382153099999999E-2</v>
      </c>
      <c r="K36" s="173">
        <v>3.3545872099999999E-2</v>
      </c>
      <c r="L36" s="178" t="s">
        <v>163</v>
      </c>
      <c r="M36" s="178" t="s">
        <v>163</v>
      </c>
      <c r="N36" s="173">
        <v>0.17190237999999999</v>
      </c>
      <c r="O36" s="122">
        <v>0.16528686679999999</v>
      </c>
      <c r="P36" s="122">
        <v>0.16452967809999999</v>
      </c>
      <c r="Q36" s="122">
        <v>0.15899108209999999</v>
      </c>
      <c r="R36" s="122">
        <v>0.15160430950000001</v>
      </c>
      <c r="S36" s="173">
        <v>0.14234300450000001</v>
      </c>
      <c r="T36" s="122">
        <v>0.13468191269999999</v>
      </c>
      <c r="U36" s="122">
        <v>0.1306225178</v>
      </c>
      <c r="V36" s="173">
        <v>0.1363937616</v>
      </c>
      <c r="W36" s="178" t="s">
        <v>163</v>
      </c>
      <c r="X36" s="178" t="s">
        <v>163</v>
      </c>
      <c r="Y36" s="173">
        <v>0.1144502501</v>
      </c>
      <c r="Z36" s="122">
        <v>0.1168799203</v>
      </c>
      <c r="AA36" s="122">
        <v>0.11834249550000001</v>
      </c>
      <c r="AB36" s="122">
        <v>0.1194743925</v>
      </c>
      <c r="AC36" s="122">
        <v>0.1186087068</v>
      </c>
      <c r="AD36" s="173">
        <v>0.11635623539999999</v>
      </c>
      <c r="AE36" s="122">
        <v>0.1160306274</v>
      </c>
      <c r="AF36" s="122">
        <v>0.11756653340000001</v>
      </c>
      <c r="AG36" s="173">
        <v>0.1232170083</v>
      </c>
      <c r="AH36" s="178" t="s">
        <v>163</v>
      </c>
      <c r="AI36" s="178" t="s">
        <v>163</v>
      </c>
    </row>
    <row r="37" spans="2:35" s="77" customFormat="1" x14ac:dyDescent="0.25">
      <c r="B37" s="76">
        <v>30</v>
      </c>
      <c r="C37" s="122">
        <v>4.20237678E-2</v>
      </c>
      <c r="D37" s="122">
        <v>4.0589166099999997E-2</v>
      </c>
      <c r="E37" s="122">
        <v>4.0312212700000002E-2</v>
      </c>
      <c r="F37" s="122">
        <v>3.8115414799999997E-2</v>
      </c>
      <c r="G37" s="122">
        <v>3.6215990699999999E-2</v>
      </c>
      <c r="H37" s="173">
        <v>3.4519582799999997E-2</v>
      </c>
      <c r="I37" s="122">
        <v>3.4239156200000002E-2</v>
      </c>
      <c r="J37" s="173">
        <v>3.4183720600000002E-2</v>
      </c>
      <c r="K37" s="174" t="s">
        <v>163</v>
      </c>
      <c r="L37" s="178" t="s">
        <v>163</v>
      </c>
      <c r="M37" s="178" t="s">
        <v>163</v>
      </c>
      <c r="N37" s="173">
        <v>0.1744193456</v>
      </c>
      <c r="O37" s="122">
        <v>0.1677716786</v>
      </c>
      <c r="P37" s="122">
        <v>0.16697122410000001</v>
      </c>
      <c r="Q37" s="122">
        <v>0.16143499419999999</v>
      </c>
      <c r="R37" s="122">
        <v>0.1539652141</v>
      </c>
      <c r="S37" s="173">
        <v>0.14461402970000001</v>
      </c>
      <c r="T37" s="122">
        <v>0.13680430029999999</v>
      </c>
      <c r="U37" s="173">
        <v>0.13297114360000001</v>
      </c>
      <c r="V37" s="174" t="s">
        <v>163</v>
      </c>
      <c r="W37" s="178" t="s">
        <v>163</v>
      </c>
      <c r="X37" s="178" t="s">
        <v>163</v>
      </c>
      <c r="Y37" s="173">
        <v>0.1168198617</v>
      </c>
      <c r="Z37" s="122">
        <v>0.11908733959999999</v>
      </c>
      <c r="AA37" s="122">
        <v>0.1205665913</v>
      </c>
      <c r="AB37" s="122">
        <v>0.1216816777</v>
      </c>
      <c r="AC37" s="122">
        <v>0.1208233922</v>
      </c>
      <c r="AD37" s="173">
        <v>0.1184851048</v>
      </c>
      <c r="AE37" s="122">
        <v>0.1182579496</v>
      </c>
      <c r="AF37" s="173">
        <v>0.1199910277</v>
      </c>
      <c r="AG37" s="174" t="s">
        <v>163</v>
      </c>
      <c r="AH37" s="178" t="s">
        <v>163</v>
      </c>
      <c r="AI37" s="178" t="s">
        <v>163</v>
      </c>
    </row>
    <row r="38" spans="2:35" s="77" customFormat="1" x14ac:dyDescent="0.25">
      <c r="B38" s="76">
        <v>31</v>
      </c>
      <c r="C38" s="122">
        <v>4.2852136200000002E-2</v>
      </c>
      <c r="D38" s="122">
        <v>4.1468226800000001E-2</v>
      </c>
      <c r="E38" s="122">
        <v>4.1136234399999999E-2</v>
      </c>
      <c r="F38" s="122">
        <v>3.8902938599999999E-2</v>
      </c>
      <c r="G38" s="122">
        <v>3.6964918100000001E-2</v>
      </c>
      <c r="H38" s="173">
        <v>3.5254632199999997E-2</v>
      </c>
      <c r="I38" s="122">
        <v>3.50244735E-2</v>
      </c>
      <c r="J38" s="173">
        <v>3.4949003200000002E-2</v>
      </c>
      <c r="K38" s="174" t="s">
        <v>163</v>
      </c>
      <c r="L38" s="178" t="s">
        <v>163</v>
      </c>
      <c r="M38" s="178" t="s">
        <v>163</v>
      </c>
      <c r="N38" s="173">
        <v>0.1768048874</v>
      </c>
      <c r="O38" s="122">
        <v>0.1702525835</v>
      </c>
      <c r="P38" s="122">
        <v>0.16943184459999999</v>
      </c>
      <c r="Q38" s="122">
        <v>0.16358312259999999</v>
      </c>
      <c r="R38" s="122">
        <v>0.15599445079999999</v>
      </c>
      <c r="S38" s="173">
        <v>0.14680530899999999</v>
      </c>
      <c r="T38" s="122">
        <v>0.138906378</v>
      </c>
      <c r="U38" s="173">
        <v>0.13511525420000001</v>
      </c>
      <c r="V38" s="174" t="s">
        <v>163</v>
      </c>
      <c r="W38" s="178" t="s">
        <v>163</v>
      </c>
      <c r="X38" s="178" t="s">
        <v>163</v>
      </c>
      <c r="Y38" s="173">
        <v>0.1189027304</v>
      </c>
      <c r="Z38" s="122">
        <v>0.1214510363</v>
      </c>
      <c r="AA38" s="122">
        <v>0.12287843010000001</v>
      </c>
      <c r="AB38" s="122">
        <v>0.1239518169</v>
      </c>
      <c r="AC38" s="122">
        <v>0.12304877660000001</v>
      </c>
      <c r="AD38" s="173">
        <v>0.12070412179999999</v>
      </c>
      <c r="AE38" s="122">
        <v>0.1206105165</v>
      </c>
      <c r="AF38" s="173">
        <v>0.1224386125</v>
      </c>
      <c r="AG38" s="174" t="s">
        <v>163</v>
      </c>
      <c r="AH38" s="178" t="s">
        <v>163</v>
      </c>
      <c r="AI38" s="178" t="s">
        <v>163</v>
      </c>
    </row>
    <row r="39" spans="2:35" s="77" customFormat="1" x14ac:dyDescent="0.25">
      <c r="B39" s="76">
        <v>32</v>
      </c>
      <c r="C39" s="122">
        <v>4.3632714199999999E-2</v>
      </c>
      <c r="D39" s="122">
        <v>4.2308218199999997E-2</v>
      </c>
      <c r="E39" s="122">
        <v>4.18191043E-2</v>
      </c>
      <c r="F39" s="122">
        <v>3.9646094899999998E-2</v>
      </c>
      <c r="G39" s="122">
        <v>3.7642519100000001E-2</v>
      </c>
      <c r="H39" s="173">
        <v>3.5975812699999998E-2</v>
      </c>
      <c r="I39" s="122">
        <v>3.5809790699999997E-2</v>
      </c>
      <c r="J39" s="173">
        <v>3.5724181600000002E-2</v>
      </c>
      <c r="K39" s="174" t="s">
        <v>163</v>
      </c>
      <c r="L39" s="178" t="s">
        <v>163</v>
      </c>
      <c r="M39" s="178" t="s">
        <v>163</v>
      </c>
      <c r="N39" s="173">
        <v>0.1791426387</v>
      </c>
      <c r="O39" s="122">
        <v>0.17260846630000001</v>
      </c>
      <c r="P39" s="122">
        <v>0.1717932774</v>
      </c>
      <c r="Q39" s="122">
        <v>0.16563881859999999</v>
      </c>
      <c r="R39" s="122">
        <v>0.1581271108</v>
      </c>
      <c r="S39" s="173">
        <v>0.1488821702</v>
      </c>
      <c r="T39" s="122">
        <v>0.1408933661</v>
      </c>
      <c r="U39" s="173">
        <v>0.1371900935</v>
      </c>
      <c r="V39" s="174" t="s">
        <v>163</v>
      </c>
      <c r="W39" s="178" t="s">
        <v>163</v>
      </c>
      <c r="X39" s="178" t="s">
        <v>163</v>
      </c>
      <c r="Y39" s="173">
        <v>0.1211050753</v>
      </c>
      <c r="Z39" s="122">
        <v>0.12342794629999999</v>
      </c>
      <c r="AA39" s="122">
        <v>0.1250720065</v>
      </c>
      <c r="AB39" s="122">
        <v>0.1261406155</v>
      </c>
      <c r="AC39" s="122">
        <v>0.1251921355</v>
      </c>
      <c r="AD39" s="173">
        <v>0.1229370077</v>
      </c>
      <c r="AE39" s="122">
        <v>0.12286830360000001</v>
      </c>
      <c r="AF39" s="173">
        <v>0.1249191835</v>
      </c>
      <c r="AG39" s="174" t="s">
        <v>163</v>
      </c>
      <c r="AH39" s="178" t="s">
        <v>163</v>
      </c>
      <c r="AI39" s="178" t="s">
        <v>163</v>
      </c>
    </row>
    <row r="40" spans="2:35" s="77" customFormat="1" x14ac:dyDescent="0.25">
      <c r="B40" s="76">
        <v>33</v>
      </c>
      <c r="C40" s="122">
        <v>4.4429222300000001E-2</v>
      </c>
      <c r="D40" s="122">
        <v>4.30935125E-2</v>
      </c>
      <c r="E40" s="122">
        <v>4.2559197999999999E-2</v>
      </c>
      <c r="F40" s="122">
        <v>4.0415132300000003E-2</v>
      </c>
      <c r="G40" s="122">
        <v>3.8320120100000001E-2</v>
      </c>
      <c r="H40" s="173">
        <v>3.6717796499999997E-2</v>
      </c>
      <c r="I40" s="122">
        <v>3.6493558400000001E-2</v>
      </c>
      <c r="J40" s="173">
        <v>3.6406998400000001E-2</v>
      </c>
      <c r="K40" s="178" t="s">
        <v>163</v>
      </c>
      <c r="L40" s="178" t="s">
        <v>163</v>
      </c>
      <c r="M40" s="178" t="s">
        <v>163</v>
      </c>
      <c r="N40" s="173">
        <v>0.18171535990000001</v>
      </c>
      <c r="O40" s="122">
        <v>0.17510109200000001</v>
      </c>
      <c r="P40" s="122">
        <v>0.17422719349999999</v>
      </c>
      <c r="Q40" s="122">
        <v>0.16804945499999999</v>
      </c>
      <c r="R40" s="122">
        <v>0.1601135517</v>
      </c>
      <c r="S40" s="173">
        <v>0.1508654166</v>
      </c>
      <c r="T40" s="122">
        <v>0.14311391840000001</v>
      </c>
      <c r="U40" s="173">
        <v>0.13993125649999999</v>
      </c>
      <c r="V40" s="178" t="s">
        <v>163</v>
      </c>
      <c r="W40" s="178" t="s">
        <v>163</v>
      </c>
      <c r="X40" s="178" t="s">
        <v>163</v>
      </c>
      <c r="Y40" s="173">
        <v>0.1233313155</v>
      </c>
      <c r="Z40" s="122">
        <v>0.12569787660000001</v>
      </c>
      <c r="AA40" s="122">
        <v>0.1274143647</v>
      </c>
      <c r="AB40" s="122">
        <v>0.12839966280000001</v>
      </c>
      <c r="AC40" s="122">
        <v>0.12738185669999999</v>
      </c>
      <c r="AD40" s="173">
        <v>0.12510401639999999</v>
      </c>
      <c r="AE40" s="122">
        <v>0.12530549520000001</v>
      </c>
      <c r="AF40" s="173">
        <v>0.12741294910000001</v>
      </c>
      <c r="AG40" s="178" t="s">
        <v>163</v>
      </c>
      <c r="AH40" s="178" t="s">
        <v>163</v>
      </c>
      <c r="AI40" s="178" t="s">
        <v>163</v>
      </c>
    </row>
    <row r="41" spans="2:35" s="77" customFormat="1" x14ac:dyDescent="0.25">
      <c r="B41" s="76">
        <v>34</v>
      </c>
      <c r="C41" s="122">
        <v>4.5305381200000001E-2</v>
      </c>
      <c r="D41" s="122">
        <v>4.3882713800000001E-2</v>
      </c>
      <c r="E41" s="122">
        <v>4.3329810900000001E-2</v>
      </c>
      <c r="F41" s="122">
        <v>4.1102829200000003E-2</v>
      </c>
      <c r="G41" s="122">
        <v>3.8976323200000003E-2</v>
      </c>
      <c r="H41" s="173">
        <v>3.7487517999999997E-2</v>
      </c>
      <c r="I41" s="122">
        <v>3.7109626200000002E-2</v>
      </c>
      <c r="J41" s="173">
        <v>3.7195371400000003E-2</v>
      </c>
      <c r="K41" s="178" t="s">
        <v>163</v>
      </c>
      <c r="L41" s="178" t="s">
        <v>163</v>
      </c>
      <c r="M41" s="178" t="s">
        <v>163</v>
      </c>
      <c r="N41" s="173">
        <v>0.18392566990000001</v>
      </c>
      <c r="O41" s="122">
        <v>0.17728116269999999</v>
      </c>
      <c r="P41" s="122">
        <v>0.17634065669999999</v>
      </c>
      <c r="Q41" s="122">
        <v>0.17012363750000001</v>
      </c>
      <c r="R41" s="122">
        <v>0.16201440080000001</v>
      </c>
      <c r="S41" s="173">
        <v>0.15276198269999999</v>
      </c>
      <c r="T41" s="122">
        <v>0.1451821462</v>
      </c>
      <c r="U41" s="173">
        <v>0.14282745520000001</v>
      </c>
      <c r="V41" s="178" t="s">
        <v>163</v>
      </c>
      <c r="W41" s="178" t="s">
        <v>163</v>
      </c>
      <c r="X41" s="178" t="s">
        <v>163</v>
      </c>
      <c r="Y41" s="173">
        <v>0.12546197470000001</v>
      </c>
      <c r="Z41" s="122">
        <v>0.12788966809999999</v>
      </c>
      <c r="AA41" s="122">
        <v>0.1293828611</v>
      </c>
      <c r="AB41" s="122">
        <v>0.13055888309999999</v>
      </c>
      <c r="AC41" s="122">
        <v>0.12949668510000001</v>
      </c>
      <c r="AD41" s="173">
        <v>0.1273854432</v>
      </c>
      <c r="AE41" s="122">
        <v>0.12767837200000001</v>
      </c>
      <c r="AF41" s="173">
        <v>0.13010463259999999</v>
      </c>
      <c r="AG41" s="178" t="s">
        <v>163</v>
      </c>
      <c r="AH41" s="178" t="s">
        <v>163</v>
      </c>
      <c r="AI41" s="178" t="s">
        <v>163</v>
      </c>
    </row>
    <row r="42" spans="2:35" s="77" customFormat="1" x14ac:dyDescent="0.25">
      <c r="B42" s="78">
        <v>35</v>
      </c>
      <c r="C42" s="123">
        <v>4.6093924199999997E-2</v>
      </c>
      <c r="D42" s="123">
        <v>4.4613310900000001E-2</v>
      </c>
      <c r="E42" s="123">
        <v>4.4031755399999997E-2</v>
      </c>
      <c r="F42" s="123">
        <v>4.1797920600000003E-2</v>
      </c>
      <c r="G42" s="123">
        <v>3.9661056799999997E-2</v>
      </c>
      <c r="H42" s="175">
        <v>3.8229501800000003E-2</v>
      </c>
      <c r="I42" s="123">
        <v>3.7854323600000003E-2</v>
      </c>
      <c r="J42" s="175">
        <v>3.7884785400000003E-2</v>
      </c>
      <c r="K42" s="179" t="s">
        <v>163</v>
      </c>
      <c r="L42" s="179" t="s">
        <v>163</v>
      </c>
      <c r="M42" s="179" t="s">
        <v>163</v>
      </c>
      <c r="N42" s="175">
        <v>0.18616385760000001</v>
      </c>
      <c r="O42" s="123">
        <v>0.1797737884</v>
      </c>
      <c r="P42" s="123">
        <v>0.17844267520000001</v>
      </c>
      <c r="Q42" s="123">
        <v>0.1722865552</v>
      </c>
      <c r="R42" s="123">
        <v>0.1641185302</v>
      </c>
      <c r="S42" s="175">
        <v>0.154824975</v>
      </c>
      <c r="T42" s="123">
        <v>0.14719621420000001</v>
      </c>
      <c r="U42" s="175">
        <v>0.14554552770000001</v>
      </c>
      <c r="V42" s="179" t="s">
        <v>163</v>
      </c>
      <c r="W42" s="179" t="s">
        <v>163</v>
      </c>
      <c r="X42" s="179" t="s">
        <v>163</v>
      </c>
      <c r="Y42" s="175">
        <v>0.12777184820000001</v>
      </c>
      <c r="Z42" s="123">
        <v>0.1301283429</v>
      </c>
      <c r="AA42" s="123">
        <v>0.13174047890000001</v>
      </c>
      <c r="AB42" s="123">
        <v>0.13302497890000001</v>
      </c>
      <c r="AC42" s="123">
        <v>0.1319360487</v>
      </c>
      <c r="AD42" s="175">
        <v>0.12990957510000001</v>
      </c>
      <c r="AE42" s="123">
        <v>0.1301020235</v>
      </c>
      <c r="AF42" s="175">
        <v>0.13285569150000001</v>
      </c>
      <c r="AG42" s="179" t="s">
        <v>163</v>
      </c>
      <c r="AH42" s="179" t="s">
        <v>163</v>
      </c>
      <c r="AI42" s="179" t="s">
        <v>163</v>
      </c>
    </row>
    <row r="43" spans="2:35" s="77" customFormat="1" x14ac:dyDescent="0.25">
      <c r="B43" s="79">
        <v>36</v>
      </c>
      <c r="C43" s="124">
        <v>4.6786886299999997E-2</v>
      </c>
      <c r="D43" s="124">
        <v>4.53321873E-2</v>
      </c>
      <c r="E43" s="124">
        <v>4.4760404199999999E-2</v>
      </c>
      <c r="F43" s="124">
        <v>4.2566958000000002E-2</v>
      </c>
      <c r="G43" s="124">
        <v>4.0299428300000002E-2</v>
      </c>
      <c r="H43" s="173">
        <v>3.8926411799999998E-2</v>
      </c>
      <c r="I43" s="122">
        <v>3.8575326100000001E-2</v>
      </c>
      <c r="J43" s="173">
        <v>3.8603887099999998E-2</v>
      </c>
      <c r="K43" s="178" t="s">
        <v>163</v>
      </c>
      <c r="L43" s="178" t="s">
        <v>163</v>
      </c>
      <c r="M43" s="178" t="s">
        <v>163</v>
      </c>
      <c r="N43" s="173">
        <v>0.1886131201</v>
      </c>
      <c r="O43" s="124">
        <v>0.1824812955</v>
      </c>
      <c r="P43" s="124">
        <v>0.1808765913</v>
      </c>
      <c r="Q43" s="124">
        <v>0.17449384030000001</v>
      </c>
      <c r="R43" s="124">
        <v>0.1664937001</v>
      </c>
      <c r="S43" s="173">
        <v>0.15734217240000001</v>
      </c>
      <c r="T43" s="122">
        <v>0.14955555100000001</v>
      </c>
      <c r="U43" s="173">
        <v>0.14864954020000001</v>
      </c>
      <c r="V43" s="178" t="s">
        <v>163</v>
      </c>
      <c r="W43" s="178" t="s">
        <v>163</v>
      </c>
      <c r="X43" s="178" t="s">
        <v>163</v>
      </c>
      <c r="Y43" s="173">
        <v>0.13005384389999999</v>
      </c>
      <c r="Z43" s="124">
        <v>0.13265222400000001</v>
      </c>
      <c r="AA43" s="124">
        <v>0.13407139230000001</v>
      </c>
      <c r="AB43" s="124">
        <v>0.1356167828</v>
      </c>
      <c r="AC43" s="124">
        <v>0.1345251978</v>
      </c>
      <c r="AD43" s="173">
        <v>0.1324059692</v>
      </c>
      <c r="AE43" s="122">
        <v>0.1326407647</v>
      </c>
      <c r="AF43" s="173">
        <v>0.1357914737</v>
      </c>
      <c r="AG43" s="178" t="s">
        <v>163</v>
      </c>
      <c r="AH43" s="178" t="s">
        <v>163</v>
      </c>
      <c r="AI43" s="178" t="s">
        <v>163</v>
      </c>
    </row>
    <row r="44" spans="2:35" s="77" customFormat="1" x14ac:dyDescent="0.25">
      <c r="B44" s="76">
        <v>37</v>
      </c>
      <c r="C44" s="122">
        <v>4.7459935600000003E-2</v>
      </c>
      <c r="D44" s="122">
        <v>4.5929948599999999E-2</v>
      </c>
      <c r="E44" s="122">
        <v>4.5416569699999999E-2</v>
      </c>
      <c r="F44" s="122">
        <v>4.3110460400000002E-2</v>
      </c>
      <c r="G44" s="122">
        <v>4.0980595600000003E-2</v>
      </c>
      <c r="H44" s="173">
        <v>3.9498502200000001E-2</v>
      </c>
      <c r="I44" s="122">
        <v>3.92794037E-2</v>
      </c>
      <c r="J44" s="173">
        <v>3.9181147700000002E-2</v>
      </c>
      <c r="K44" s="178" t="s">
        <v>163</v>
      </c>
      <c r="L44" s="178" t="s">
        <v>163</v>
      </c>
      <c r="M44" s="178" t="s">
        <v>163</v>
      </c>
      <c r="N44" s="173">
        <v>0.1908274126</v>
      </c>
      <c r="O44" s="122">
        <v>0.18465745929999999</v>
      </c>
      <c r="P44" s="122">
        <v>0.18308161249999999</v>
      </c>
      <c r="Q44" s="122">
        <v>0.17654953640000001</v>
      </c>
      <c r="R44" s="122">
        <v>0.1685550337</v>
      </c>
      <c r="S44" s="173">
        <v>0.1593358205</v>
      </c>
      <c r="T44" s="122">
        <v>0.15163393380000001</v>
      </c>
      <c r="U44" s="173">
        <v>0.1511565003</v>
      </c>
      <c r="V44" s="178" t="s">
        <v>163</v>
      </c>
      <c r="W44" s="178" t="s">
        <v>163</v>
      </c>
      <c r="X44" s="178" t="s">
        <v>163</v>
      </c>
      <c r="Y44" s="173">
        <v>0.13220839840000001</v>
      </c>
      <c r="Z44" s="122">
        <v>0.1348596433</v>
      </c>
      <c r="AA44" s="122">
        <v>0.13630311789999999</v>
      </c>
      <c r="AB44" s="122">
        <v>0.1376909653</v>
      </c>
      <c r="AC44" s="122">
        <v>0.1365900978</v>
      </c>
      <c r="AD44" s="173">
        <v>0.13456257629999999</v>
      </c>
      <c r="AE44" s="122">
        <v>0.13502041149999999</v>
      </c>
      <c r="AF44" s="173">
        <v>0.13834461470000001</v>
      </c>
      <c r="AG44" s="178" t="s">
        <v>163</v>
      </c>
      <c r="AH44" s="178" t="s">
        <v>163</v>
      </c>
      <c r="AI44" s="178" t="s">
        <v>163</v>
      </c>
    </row>
    <row r="45" spans="2:35" s="77" customFormat="1" x14ac:dyDescent="0.25">
      <c r="B45" s="76">
        <v>38</v>
      </c>
      <c r="C45" s="122">
        <v>4.8117054800000003E-2</v>
      </c>
      <c r="D45" s="122">
        <v>4.65667793E-2</v>
      </c>
      <c r="E45" s="122">
        <v>4.6072735199999999E-2</v>
      </c>
      <c r="F45" s="122">
        <v>4.3753789699999997E-2</v>
      </c>
      <c r="G45" s="122">
        <v>4.1601135499999997E-2</v>
      </c>
      <c r="H45" s="173">
        <v>4.00428548E-2</v>
      </c>
      <c r="I45" s="122">
        <v>3.9949631399999998E-2</v>
      </c>
      <c r="J45" s="173">
        <v>3.9873860300000001E-2</v>
      </c>
      <c r="K45" s="178" t="s">
        <v>163</v>
      </c>
      <c r="L45" s="178" t="s">
        <v>163</v>
      </c>
      <c r="M45" s="178" t="s">
        <v>163</v>
      </c>
      <c r="N45" s="173">
        <v>0.19327269250000001</v>
      </c>
      <c r="O45" s="122">
        <v>0.1869234826</v>
      </c>
      <c r="P45" s="122">
        <v>0.1851607415</v>
      </c>
      <c r="Q45" s="122">
        <v>0.17869766479999999</v>
      </c>
      <c r="R45" s="122">
        <v>0.1704808471</v>
      </c>
      <c r="S45" s="173">
        <v>0.16145082099999999</v>
      </c>
      <c r="T45" s="122">
        <v>0.15369200669999999</v>
      </c>
      <c r="U45" s="173">
        <v>0.1539141564</v>
      </c>
      <c r="V45" s="178" t="s">
        <v>163</v>
      </c>
      <c r="W45" s="178" t="s">
        <v>163</v>
      </c>
      <c r="X45" s="178" t="s">
        <v>163</v>
      </c>
      <c r="Y45" s="173">
        <v>0.13428330199999999</v>
      </c>
      <c r="Z45" s="122">
        <v>0.13702017929999999</v>
      </c>
      <c r="AA45" s="122">
        <v>0.13845091540000001</v>
      </c>
      <c r="AB45" s="122">
        <v>0.13966901809999999</v>
      </c>
      <c r="AC45" s="122">
        <v>0.13848381430000001</v>
      </c>
      <c r="AD45" s="173">
        <v>0.1367157162</v>
      </c>
      <c r="AE45" s="122">
        <v>0.13735266839999999</v>
      </c>
      <c r="AF45" s="173">
        <v>0.14103299950000001</v>
      </c>
      <c r="AG45" s="178" t="s">
        <v>163</v>
      </c>
      <c r="AH45" s="178" t="s">
        <v>163</v>
      </c>
      <c r="AI45" s="178" t="s">
        <v>163</v>
      </c>
    </row>
    <row r="46" spans="2:35" s="77" customFormat="1" x14ac:dyDescent="0.25">
      <c r="B46" s="76">
        <v>39</v>
      </c>
      <c r="C46" s="122">
        <v>4.86586803E-2</v>
      </c>
      <c r="D46" s="122">
        <v>4.7355980499999999E-2</v>
      </c>
      <c r="E46" s="122">
        <v>4.6721270799999999E-2</v>
      </c>
      <c r="F46" s="122">
        <v>4.43971191E-2</v>
      </c>
      <c r="G46" s="122">
        <v>4.2210976400000003E-2</v>
      </c>
      <c r="H46" s="173">
        <v>4.0739764800000001E-2</v>
      </c>
      <c r="I46" s="122">
        <v>4.05826242E-2</v>
      </c>
      <c r="J46" s="173">
        <v>4.0487405800000001E-2</v>
      </c>
      <c r="K46" s="178" t="s">
        <v>163</v>
      </c>
      <c r="L46" s="178" t="s">
        <v>163</v>
      </c>
      <c r="M46" s="178" t="s">
        <v>163</v>
      </c>
      <c r="N46" s="173">
        <v>0.19524405010000001</v>
      </c>
      <c r="O46" s="122">
        <v>0.18885350940000001</v>
      </c>
      <c r="P46" s="122">
        <v>0.18706819920000001</v>
      </c>
      <c r="Q46" s="122">
        <v>0.18061286360000001</v>
      </c>
      <c r="R46" s="122">
        <v>0.1723317677</v>
      </c>
      <c r="S46" s="173">
        <v>0.16333351830000001</v>
      </c>
      <c r="T46" s="122">
        <v>0.1554894355</v>
      </c>
      <c r="U46" s="173">
        <v>0.1564936864</v>
      </c>
      <c r="V46" s="178" t="s">
        <v>163</v>
      </c>
      <c r="W46" s="178" t="s">
        <v>163</v>
      </c>
      <c r="X46" s="178" t="s">
        <v>163</v>
      </c>
      <c r="Y46" s="173">
        <v>0.13605553249999999</v>
      </c>
      <c r="Z46" s="122">
        <v>0.13886034650000001</v>
      </c>
      <c r="AA46" s="122">
        <v>0.14036218810000001</v>
      </c>
      <c r="AB46" s="122">
        <v>0.14168034669999999</v>
      </c>
      <c r="AC46" s="122">
        <v>0.14055228049999999</v>
      </c>
      <c r="AD46" s="173">
        <v>0.1386434872</v>
      </c>
      <c r="AE46" s="122">
        <v>0.13953937080000001</v>
      </c>
      <c r="AF46" s="173">
        <v>0.143223291</v>
      </c>
      <c r="AG46" s="178" t="s">
        <v>163</v>
      </c>
      <c r="AH46" s="178" t="s">
        <v>163</v>
      </c>
      <c r="AI46" s="178" t="s">
        <v>163</v>
      </c>
    </row>
    <row r="47" spans="2:35" s="77" customFormat="1" x14ac:dyDescent="0.25">
      <c r="B47" s="76">
        <v>40</v>
      </c>
      <c r="C47" s="122">
        <v>4.9383502699999998E-2</v>
      </c>
      <c r="D47" s="122">
        <v>4.7988904300000003E-2</v>
      </c>
      <c r="E47" s="122">
        <v>4.7282063399999998E-2</v>
      </c>
      <c r="F47" s="122">
        <v>4.5044145700000003E-2</v>
      </c>
      <c r="G47" s="122">
        <v>4.2774455199999999E-2</v>
      </c>
      <c r="H47" s="173">
        <v>4.1443609200000002E-2</v>
      </c>
      <c r="I47" s="122">
        <v>4.1212232000000001E-2</v>
      </c>
      <c r="J47" s="173">
        <v>4.1048173200000003E-2</v>
      </c>
      <c r="K47" s="178" t="s">
        <v>163</v>
      </c>
      <c r="L47" s="178" t="s">
        <v>163</v>
      </c>
      <c r="M47" s="178" t="s">
        <v>163</v>
      </c>
      <c r="N47" s="173">
        <v>0.1974105521</v>
      </c>
      <c r="O47" s="122">
        <v>0.19090074430000001</v>
      </c>
      <c r="P47" s="122">
        <v>0.1888612096</v>
      </c>
      <c r="Q47" s="122">
        <v>0.18235798689999999</v>
      </c>
      <c r="R47" s="122">
        <v>0.17397940810000001</v>
      </c>
      <c r="S47" s="173">
        <v>0.1651988794</v>
      </c>
      <c r="T47" s="122">
        <v>0.15732071410000001</v>
      </c>
      <c r="U47" s="173">
        <v>0.15903363279999999</v>
      </c>
      <c r="V47" s="178" t="s">
        <v>163</v>
      </c>
      <c r="W47" s="178" t="s">
        <v>163</v>
      </c>
      <c r="X47" s="178" t="s">
        <v>163</v>
      </c>
      <c r="Y47" s="173">
        <v>0.13797909959999999</v>
      </c>
      <c r="Z47" s="122">
        <v>0.14063018890000001</v>
      </c>
      <c r="AA47" s="122">
        <v>0.1420178614</v>
      </c>
      <c r="AB47" s="122">
        <v>0.14354748070000001</v>
      </c>
      <c r="AC47" s="122">
        <v>0.14231760939999999</v>
      </c>
      <c r="AD47" s="173">
        <v>0.14066834019999999</v>
      </c>
      <c r="AE47" s="122">
        <v>0.14164483350000001</v>
      </c>
      <c r="AF47" s="173">
        <v>0.1455224373</v>
      </c>
      <c r="AG47" s="178" t="s">
        <v>163</v>
      </c>
      <c r="AH47" s="178" t="s">
        <v>163</v>
      </c>
      <c r="AI47" s="178" t="s">
        <v>163</v>
      </c>
    </row>
    <row r="48" spans="2:35" s="77" customFormat="1" x14ac:dyDescent="0.25">
      <c r="B48" s="76">
        <v>41</v>
      </c>
      <c r="C48" s="122">
        <v>5.00167267E-2</v>
      </c>
      <c r="D48" s="122">
        <v>4.8629641899999999E-2</v>
      </c>
      <c r="E48" s="122">
        <v>4.7884820100000003E-2</v>
      </c>
      <c r="F48" s="122">
        <v>4.5613529100000001E-2</v>
      </c>
      <c r="G48" s="122">
        <v>4.3434224600000002E-2</v>
      </c>
      <c r="H48" s="173">
        <v>4.2130117600000003E-2</v>
      </c>
      <c r="I48" s="122">
        <v>4.1777525000000003E-2</v>
      </c>
      <c r="J48" s="173">
        <v>4.1651822800000002E-2</v>
      </c>
      <c r="K48" s="178" t="s">
        <v>163</v>
      </c>
      <c r="L48" s="178" t="s">
        <v>163</v>
      </c>
      <c r="M48" s="178" t="s">
        <v>163</v>
      </c>
      <c r="N48" s="173">
        <v>0.1991788001</v>
      </c>
      <c r="O48" s="122">
        <v>0.19259244789999999</v>
      </c>
      <c r="P48" s="122">
        <v>0.19058936630000001</v>
      </c>
      <c r="Q48" s="122">
        <v>0.18388496979999999</v>
      </c>
      <c r="R48" s="122">
        <v>0.17556285460000001</v>
      </c>
      <c r="S48" s="173">
        <v>0.16691168310000001</v>
      </c>
      <c r="T48" s="122">
        <v>0.15906736799999999</v>
      </c>
      <c r="U48" s="173">
        <v>0.1610326037</v>
      </c>
      <c r="V48" s="178" t="s">
        <v>163</v>
      </c>
      <c r="W48" s="178" t="s">
        <v>163</v>
      </c>
      <c r="X48" s="178" t="s">
        <v>163</v>
      </c>
      <c r="Y48" s="173">
        <v>0.13974336509999999</v>
      </c>
      <c r="Z48" s="122">
        <v>0.142415659</v>
      </c>
      <c r="AA48" s="122">
        <v>0.14365827510000001</v>
      </c>
      <c r="AB48" s="122">
        <v>0.14525932829999999</v>
      </c>
      <c r="AC48" s="122">
        <v>0.14399378030000001</v>
      </c>
      <c r="AD48" s="173">
        <v>0.14247129150000001</v>
      </c>
      <c r="AE48" s="122">
        <v>0.1436419766</v>
      </c>
      <c r="AF48" s="173">
        <v>0.14756429030000001</v>
      </c>
      <c r="AG48" s="178" t="s">
        <v>163</v>
      </c>
      <c r="AH48" s="178" t="s">
        <v>163</v>
      </c>
      <c r="AI48" s="178" t="s">
        <v>163</v>
      </c>
    </row>
    <row r="49" spans="2:35" s="77" customFormat="1" x14ac:dyDescent="0.25">
      <c r="B49" s="76">
        <v>42</v>
      </c>
      <c r="C49" s="122">
        <v>5.06419855E-2</v>
      </c>
      <c r="D49" s="122">
        <v>4.9305542000000001E-2</v>
      </c>
      <c r="E49" s="122">
        <v>4.8491391600000003E-2</v>
      </c>
      <c r="F49" s="122">
        <v>4.6157031500000001E-2</v>
      </c>
      <c r="G49" s="122">
        <v>4.39870043E-2</v>
      </c>
      <c r="H49" s="173">
        <v>4.2716076800000002E-2</v>
      </c>
      <c r="I49" s="122">
        <v>4.2407132799999997E-2</v>
      </c>
      <c r="J49" s="174" t="s">
        <v>163</v>
      </c>
      <c r="K49" s="178" t="s">
        <v>163</v>
      </c>
      <c r="L49" s="178" t="s">
        <v>163</v>
      </c>
      <c r="M49" s="178" t="s">
        <v>163</v>
      </c>
      <c r="N49" s="173">
        <v>0.2009470481</v>
      </c>
      <c r="O49" s="122">
        <v>0.19418257119999999</v>
      </c>
      <c r="P49" s="122">
        <v>0.19226792910000001</v>
      </c>
      <c r="Q49" s="122">
        <v>0.1855154769</v>
      </c>
      <c r="R49" s="122">
        <v>0.177210495</v>
      </c>
      <c r="S49" s="173">
        <v>0.16845806059999999</v>
      </c>
      <c r="T49" s="122">
        <v>0.16073278229999999</v>
      </c>
      <c r="U49" s="174" t="s">
        <v>163</v>
      </c>
      <c r="V49" s="178" t="s">
        <v>163</v>
      </c>
      <c r="W49" s="178" t="s">
        <v>163</v>
      </c>
      <c r="X49" s="178" t="s">
        <v>163</v>
      </c>
      <c r="Y49" s="173">
        <v>0.14134832889999999</v>
      </c>
      <c r="Z49" s="122">
        <v>0.14406438630000001</v>
      </c>
      <c r="AA49" s="122">
        <v>0.14523002030000001</v>
      </c>
      <c r="AB49" s="122">
        <v>0.14697487319999999</v>
      </c>
      <c r="AC49" s="122">
        <v>0.1455879259</v>
      </c>
      <c r="AD49" s="173">
        <v>0.14420489850000001</v>
      </c>
      <c r="AE49" s="122">
        <v>0.14549018010000001</v>
      </c>
      <c r="AF49" s="174" t="s">
        <v>163</v>
      </c>
      <c r="AG49" s="178" t="s">
        <v>163</v>
      </c>
      <c r="AH49" s="178" t="s">
        <v>163</v>
      </c>
      <c r="AI49" s="178" t="s">
        <v>163</v>
      </c>
    </row>
    <row r="50" spans="2:35" s="77" customFormat="1" x14ac:dyDescent="0.25">
      <c r="B50" s="76">
        <v>43</v>
      </c>
      <c r="C50" s="122">
        <v>5.1307069800000001E-2</v>
      </c>
      <c r="D50" s="122">
        <v>4.9911117200000001E-2</v>
      </c>
      <c r="E50" s="122">
        <v>4.9136112400000001E-2</v>
      </c>
      <c r="F50" s="122">
        <v>4.6726415E-2</v>
      </c>
      <c r="G50" s="122">
        <v>4.4546916700000001E-2</v>
      </c>
      <c r="H50" s="173">
        <v>4.3367913000000001E-2</v>
      </c>
      <c r="I50" s="122">
        <v>4.2992735800000001E-2</v>
      </c>
      <c r="J50" s="174" t="s">
        <v>163</v>
      </c>
      <c r="K50" s="178" t="s">
        <v>163</v>
      </c>
      <c r="L50" s="178" t="s">
        <v>163</v>
      </c>
      <c r="M50" s="178" t="s">
        <v>163</v>
      </c>
      <c r="N50" s="173">
        <v>0.202500239</v>
      </c>
      <c r="O50" s="122">
        <v>0.19593287879999999</v>
      </c>
      <c r="P50" s="122">
        <v>0.1936985225</v>
      </c>
      <c r="Q50" s="122">
        <v>0.1869463301</v>
      </c>
      <c r="R50" s="122">
        <v>0.17872261510000001</v>
      </c>
      <c r="S50" s="173">
        <v>0.16991775770000001</v>
      </c>
      <c r="T50" s="122">
        <v>0.16224587200000001</v>
      </c>
      <c r="U50" s="174" t="s">
        <v>163</v>
      </c>
      <c r="V50" s="178" t="s">
        <v>163</v>
      </c>
      <c r="W50" s="178" t="s">
        <v>163</v>
      </c>
      <c r="X50" s="178" t="s">
        <v>163</v>
      </c>
      <c r="Y50" s="173">
        <v>0.1430807341</v>
      </c>
      <c r="Z50" s="122">
        <v>0.14572092750000001</v>
      </c>
      <c r="AA50" s="122">
        <v>0.1469085832</v>
      </c>
      <c r="AB50" s="122">
        <v>0.14857949919999999</v>
      </c>
      <c r="AC50" s="122">
        <v>0.14726053049999999</v>
      </c>
      <c r="AD50" s="173">
        <v>0.14610146460000001</v>
      </c>
      <c r="AE50" s="122">
        <v>0.14735530869999999</v>
      </c>
      <c r="AF50" s="174" t="s">
        <v>163</v>
      </c>
      <c r="AG50" s="178" t="s">
        <v>163</v>
      </c>
      <c r="AH50" s="178" t="s">
        <v>163</v>
      </c>
      <c r="AI50" s="178" t="s">
        <v>163</v>
      </c>
    </row>
    <row r="51" spans="2:35" s="77" customFormat="1" x14ac:dyDescent="0.25">
      <c r="B51" s="76">
        <v>44</v>
      </c>
      <c r="C51" s="122">
        <v>5.1940293800000002E-2</v>
      </c>
      <c r="D51" s="122">
        <v>5.0438553699999999E-2</v>
      </c>
      <c r="E51" s="122">
        <v>4.9670200599999999E-2</v>
      </c>
      <c r="F51" s="122">
        <v>4.7177484999999998E-2</v>
      </c>
      <c r="G51" s="122">
        <v>4.5113961799999998E-2</v>
      </c>
      <c r="H51" s="173">
        <v>4.3998945999999997E-2</v>
      </c>
      <c r="I51" s="122">
        <v>4.35817238E-2</v>
      </c>
      <c r="J51" s="174" t="s">
        <v>163</v>
      </c>
      <c r="K51" s="178" t="s">
        <v>163</v>
      </c>
      <c r="L51" s="178" t="s">
        <v>163</v>
      </c>
      <c r="M51" s="178" t="s">
        <v>163</v>
      </c>
      <c r="N51" s="173">
        <v>0.2040693599</v>
      </c>
      <c r="O51" s="122">
        <v>0.1974995605</v>
      </c>
      <c r="P51" s="122">
        <v>0.19512148600000001</v>
      </c>
      <c r="Q51" s="122">
        <v>0.1884548264</v>
      </c>
      <c r="R51" s="122">
        <v>0.1801705415</v>
      </c>
      <c r="S51" s="173">
        <v>0.17139479090000001</v>
      </c>
      <c r="T51" s="122">
        <v>0.16367433710000001</v>
      </c>
      <c r="U51" s="174" t="s">
        <v>163</v>
      </c>
      <c r="V51" s="178" t="s">
        <v>163</v>
      </c>
      <c r="W51" s="178" t="s">
        <v>163</v>
      </c>
      <c r="X51" s="178" t="s">
        <v>163</v>
      </c>
      <c r="Y51" s="173">
        <v>0.14447860579999999</v>
      </c>
      <c r="Z51" s="122">
        <v>0.14735402710000001</v>
      </c>
      <c r="AA51" s="122">
        <v>0.14854899690000001</v>
      </c>
      <c r="AB51" s="122">
        <v>0.15021370370000001</v>
      </c>
      <c r="AC51" s="122">
        <v>0.1489759309</v>
      </c>
      <c r="AD51" s="173">
        <v>0.1478108011</v>
      </c>
      <c r="AE51" s="122">
        <v>0.1493118319</v>
      </c>
      <c r="AF51" s="174" t="s">
        <v>163</v>
      </c>
      <c r="AG51" s="178" t="s">
        <v>163</v>
      </c>
      <c r="AH51" s="178" t="s">
        <v>163</v>
      </c>
      <c r="AI51" s="178" t="s">
        <v>163</v>
      </c>
    </row>
    <row r="52" spans="2:35" s="77" customFormat="1" x14ac:dyDescent="0.25">
      <c r="B52" s="76">
        <v>45</v>
      </c>
      <c r="C52" s="122">
        <v>5.2505814499999998E-2</v>
      </c>
      <c r="D52" s="122">
        <v>5.09464554E-2</v>
      </c>
      <c r="E52" s="122">
        <v>5.0295846700000001E-2</v>
      </c>
      <c r="F52" s="122">
        <v>4.7695106299999998E-2</v>
      </c>
      <c r="G52" s="122">
        <v>4.5716670100000002E-2</v>
      </c>
      <c r="H52" s="173">
        <v>4.4512093599999997E-2</v>
      </c>
      <c r="I52" s="122">
        <v>4.4082702000000001E-2</v>
      </c>
      <c r="J52" s="178" t="s">
        <v>163</v>
      </c>
      <c r="K52" s="178" t="s">
        <v>163</v>
      </c>
      <c r="L52" s="178" t="s">
        <v>163</v>
      </c>
      <c r="M52" s="178" t="s">
        <v>163</v>
      </c>
      <c r="N52" s="173">
        <v>0.20576193970000001</v>
      </c>
      <c r="O52" s="122">
        <v>0.19906624210000001</v>
      </c>
      <c r="P52" s="122">
        <v>0.19682675320000001</v>
      </c>
      <c r="Q52" s="122">
        <v>0.18984131209999999</v>
      </c>
      <c r="R52" s="122">
        <v>0.1816220342</v>
      </c>
      <c r="S52" s="173">
        <v>0.1730139798</v>
      </c>
      <c r="T52" s="122">
        <v>0.16567148009999999</v>
      </c>
      <c r="U52" s="178" t="s">
        <v>163</v>
      </c>
      <c r="V52" s="178" t="s">
        <v>163</v>
      </c>
      <c r="W52" s="178" t="s">
        <v>163</v>
      </c>
      <c r="X52" s="178" t="s">
        <v>163</v>
      </c>
      <c r="Y52" s="173">
        <v>0.1461313601</v>
      </c>
      <c r="Z52" s="122">
        <v>0.14899494050000001</v>
      </c>
      <c r="AA52" s="122">
        <v>0.15027333870000001</v>
      </c>
      <c r="AB52" s="122">
        <v>0.15177026490000001</v>
      </c>
      <c r="AC52" s="122">
        <v>0.1506663671</v>
      </c>
      <c r="AD52" s="173">
        <v>0.14967962940000001</v>
      </c>
      <c r="AE52" s="122">
        <v>0.1512074253</v>
      </c>
      <c r="AF52" s="178" t="s">
        <v>163</v>
      </c>
      <c r="AG52" s="178" t="s">
        <v>163</v>
      </c>
      <c r="AH52" s="178" t="s">
        <v>163</v>
      </c>
      <c r="AI52" s="178" t="s">
        <v>163</v>
      </c>
    </row>
    <row r="53" spans="2:35" s="77" customFormat="1" x14ac:dyDescent="0.25">
      <c r="B53" s="76">
        <v>46</v>
      </c>
      <c r="C53" s="122">
        <v>5.30952305E-2</v>
      </c>
      <c r="D53" s="122">
        <v>5.1501240500000003E-2</v>
      </c>
      <c r="E53" s="122">
        <v>5.0822304999999998E-2</v>
      </c>
      <c r="F53" s="122">
        <v>4.8160965399999998E-2</v>
      </c>
      <c r="G53" s="122">
        <v>4.6312245699999997E-2</v>
      </c>
      <c r="H53" s="173">
        <v>4.4952429799999999E-2</v>
      </c>
      <c r="I53" s="122">
        <v>4.4702154899999999E-2</v>
      </c>
      <c r="J53" s="178" t="s">
        <v>163</v>
      </c>
      <c r="K53" s="178" t="s">
        <v>163</v>
      </c>
      <c r="L53" s="178" t="s">
        <v>163</v>
      </c>
      <c r="M53" s="178" t="s">
        <v>163</v>
      </c>
      <c r="N53" s="173">
        <v>0.2072394622</v>
      </c>
      <c r="O53" s="122">
        <v>0.2005079018</v>
      </c>
      <c r="P53" s="122">
        <v>0.19829549569999999</v>
      </c>
      <c r="Q53" s="122">
        <v>0.1911834302</v>
      </c>
      <c r="R53" s="122">
        <v>0.1829344403</v>
      </c>
      <c r="S53" s="173">
        <v>0.1744875458</v>
      </c>
      <c r="T53" s="122">
        <v>0.16778371280000001</v>
      </c>
      <c r="U53" s="178" t="s">
        <v>163</v>
      </c>
      <c r="V53" s="178" t="s">
        <v>163</v>
      </c>
      <c r="W53" s="178" t="s">
        <v>163</v>
      </c>
      <c r="X53" s="178" t="s">
        <v>163</v>
      </c>
      <c r="Y53" s="173">
        <v>0.1476885335</v>
      </c>
      <c r="Z53" s="122">
        <v>0.15044050710000001</v>
      </c>
      <c r="AA53" s="122">
        <v>0.15196716120000001</v>
      </c>
      <c r="AB53" s="122">
        <v>0.15338598279999999</v>
      </c>
      <c r="AC53" s="122">
        <v>0.15243169600000001</v>
      </c>
      <c r="AD53" s="173">
        <v>0.1514617774</v>
      </c>
      <c r="AE53" s="122">
        <v>0.15329934810000001</v>
      </c>
      <c r="AF53" s="178" t="s">
        <v>163</v>
      </c>
      <c r="AG53" s="178" t="s">
        <v>163</v>
      </c>
      <c r="AH53" s="178" t="s">
        <v>163</v>
      </c>
      <c r="AI53" s="178" t="s">
        <v>163</v>
      </c>
    </row>
    <row r="54" spans="2:35" s="77" customFormat="1" x14ac:dyDescent="0.25">
      <c r="B54" s="78">
        <v>47</v>
      </c>
      <c r="C54" s="123">
        <v>5.3628890899999997E-2</v>
      </c>
      <c r="D54" s="123">
        <v>5.2028676900000001E-2</v>
      </c>
      <c r="E54" s="123">
        <v>5.1302984400000001E-2</v>
      </c>
      <c r="F54" s="123">
        <v>4.8704467799999998E-2</v>
      </c>
      <c r="G54" s="123">
        <v>4.6868591799999998E-2</v>
      </c>
      <c r="H54" s="175">
        <v>4.5517585700000002E-2</v>
      </c>
      <c r="I54" s="123">
        <v>4.5223443100000003E-2</v>
      </c>
      <c r="J54" s="179" t="s">
        <v>163</v>
      </c>
      <c r="K54" s="179" t="s">
        <v>163</v>
      </c>
      <c r="L54" s="179" t="s">
        <v>163</v>
      </c>
      <c r="M54" s="179" t="s">
        <v>163</v>
      </c>
      <c r="N54" s="175">
        <v>0.20885239110000001</v>
      </c>
      <c r="O54" s="123">
        <v>0.2019378406</v>
      </c>
      <c r="P54" s="123">
        <v>0.19976042329999999</v>
      </c>
      <c r="Q54" s="123">
        <v>0.19265865090000001</v>
      </c>
      <c r="R54" s="123">
        <v>0.18430747389999999</v>
      </c>
      <c r="S54" s="175">
        <v>0.17591603789999999</v>
      </c>
      <c r="T54" s="123">
        <v>0.1697199261</v>
      </c>
      <c r="U54" s="179" t="s">
        <v>163</v>
      </c>
      <c r="V54" s="179" t="s">
        <v>163</v>
      </c>
      <c r="W54" s="179" t="s">
        <v>163</v>
      </c>
      <c r="X54" s="179" t="s">
        <v>163</v>
      </c>
      <c r="Y54" s="175">
        <v>0.14931341000000001</v>
      </c>
      <c r="Z54" s="123">
        <v>0.15207751359999999</v>
      </c>
      <c r="AA54" s="123">
        <v>0.1538135803</v>
      </c>
      <c r="AB54" s="123">
        <v>0.15523093299999999</v>
      </c>
      <c r="AC54" s="123">
        <v>0.15427905040000001</v>
      </c>
      <c r="AD54" s="175">
        <v>0.15330286809999999</v>
      </c>
      <c r="AE54" s="123">
        <v>0.15538788579999999</v>
      </c>
      <c r="AF54" s="179" t="s">
        <v>163</v>
      </c>
      <c r="AG54" s="179" t="s">
        <v>163</v>
      </c>
      <c r="AH54" s="179" t="s">
        <v>163</v>
      </c>
      <c r="AI54" s="179" t="s">
        <v>163</v>
      </c>
    </row>
    <row r="55" spans="2:35" s="77" customFormat="1" x14ac:dyDescent="0.25">
      <c r="B55" s="79">
        <v>48</v>
      </c>
      <c r="C55" s="124">
        <v>5.4170516500000002E-2</v>
      </c>
      <c r="D55" s="124">
        <v>5.2575648099999997E-2</v>
      </c>
      <c r="E55" s="124">
        <v>5.1856147200000001E-2</v>
      </c>
      <c r="F55" s="124">
        <v>4.9207299900000001E-2</v>
      </c>
      <c r="G55" s="124">
        <v>4.7385708300000003E-2</v>
      </c>
      <c r="H55" s="122">
        <v>4.6065405500000003E-2</v>
      </c>
      <c r="I55" s="124">
        <v>4.57785811E-2</v>
      </c>
      <c r="J55" s="183" t="s">
        <v>163</v>
      </c>
      <c r="K55" s="183" t="s">
        <v>163</v>
      </c>
      <c r="L55" s="183" t="s">
        <v>163</v>
      </c>
      <c r="M55" s="183" t="s">
        <v>163</v>
      </c>
      <c r="N55" s="124">
        <v>0.21067241210000001</v>
      </c>
      <c r="O55" s="124">
        <v>0.20360610260000001</v>
      </c>
      <c r="P55" s="124">
        <v>0.20130164919999999</v>
      </c>
      <c r="Q55" s="124">
        <v>0.1944000769</v>
      </c>
      <c r="R55" s="124">
        <v>0.18600504279999999</v>
      </c>
      <c r="S55" s="122">
        <v>0.17760457120000001</v>
      </c>
      <c r="T55" s="124">
        <v>0.17194724829999999</v>
      </c>
      <c r="U55" s="183" t="s">
        <v>163</v>
      </c>
      <c r="V55" s="183" t="s">
        <v>163</v>
      </c>
      <c r="W55" s="183" t="s">
        <v>163</v>
      </c>
      <c r="X55" s="183" t="s">
        <v>163</v>
      </c>
      <c r="Y55" s="124">
        <v>0.15109758819999999</v>
      </c>
      <c r="Z55" s="124">
        <v>0.15382000739999999</v>
      </c>
      <c r="AA55" s="124">
        <v>0.1556981486</v>
      </c>
      <c r="AB55" s="124">
        <v>0.1571387373</v>
      </c>
      <c r="AC55" s="124">
        <v>0.15614067000000001</v>
      </c>
      <c r="AD55" s="122">
        <v>0.1552375735</v>
      </c>
      <c r="AE55" s="124">
        <v>0.1575475083</v>
      </c>
      <c r="AF55" s="183" t="s">
        <v>163</v>
      </c>
      <c r="AG55" s="183" t="s">
        <v>163</v>
      </c>
      <c r="AH55" s="183" t="s">
        <v>163</v>
      </c>
      <c r="AI55" s="183" t="s">
        <v>163</v>
      </c>
    </row>
    <row r="56" spans="2:35" s="77" customFormat="1" x14ac:dyDescent="0.25">
      <c r="B56" s="76">
        <v>49</v>
      </c>
      <c r="C56" s="122">
        <v>5.4632491200000001E-2</v>
      </c>
      <c r="D56" s="122">
        <v>5.3083549799999998E-2</v>
      </c>
      <c r="E56" s="122">
        <v>5.22300089E-2</v>
      </c>
      <c r="F56" s="122">
        <v>4.9724921200000001E-2</v>
      </c>
      <c r="G56" s="122">
        <v>4.77744373E-2</v>
      </c>
      <c r="H56" s="122">
        <v>4.6602823699999997E-2</v>
      </c>
      <c r="I56" s="122">
        <v>4.6225399600000001E-2</v>
      </c>
      <c r="J56" s="181" t="s">
        <v>163</v>
      </c>
      <c r="K56" s="181" t="s">
        <v>163</v>
      </c>
      <c r="L56" s="181" t="s">
        <v>163</v>
      </c>
      <c r="M56" s="181" t="s">
        <v>163</v>
      </c>
      <c r="N56" s="122">
        <v>0.21211409179999999</v>
      </c>
      <c r="O56" s="122">
        <v>0.20507901780000001</v>
      </c>
      <c r="P56" s="122">
        <v>0.2028123557</v>
      </c>
      <c r="Q56" s="122">
        <v>0.19591596789999999</v>
      </c>
      <c r="R56" s="122">
        <v>0.1874280049</v>
      </c>
      <c r="S56" s="122">
        <v>0.1790608011</v>
      </c>
      <c r="T56" s="122">
        <v>0.1738157619</v>
      </c>
      <c r="U56" s="181" t="s">
        <v>163</v>
      </c>
      <c r="V56" s="181" t="s">
        <v>163</v>
      </c>
      <c r="W56" s="181" t="s">
        <v>163</v>
      </c>
      <c r="X56" s="181" t="s">
        <v>163</v>
      </c>
      <c r="Y56" s="122">
        <v>0.15265476150000001</v>
      </c>
      <c r="Z56" s="122">
        <v>0.15544920009999999</v>
      </c>
      <c r="AA56" s="122">
        <v>0.15730041319999999</v>
      </c>
      <c r="AB56" s="122">
        <v>0.15876924440000001</v>
      </c>
      <c r="AC56" s="122">
        <v>0.15778831030000001</v>
      </c>
      <c r="AD56" s="122">
        <v>0.1570405248</v>
      </c>
      <c r="AE56" s="122">
        <v>0.1594634117</v>
      </c>
      <c r="AF56" s="181" t="s">
        <v>163</v>
      </c>
      <c r="AG56" s="181" t="s">
        <v>163</v>
      </c>
      <c r="AH56" s="181" t="s">
        <v>163</v>
      </c>
      <c r="AI56" s="181" t="s">
        <v>163</v>
      </c>
    </row>
    <row r="57" spans="2:35" s="77" customFormat="1" x14ac:dyDescent="0.25">
      <c r="B57" s="76">
        <v>50</v>
      </c>
      <c r="C57" s="122">
        <v>5.51064135E-2</v>
      </c>
      <c r="D57" s="122">
        <v>5.35523823E-2</v>
      </c>
      <c r="E57" s="122">
        <v>5.2714503199999999E-2</v>
      </c>
      <c r="F57" s="122">
        <v>5.0231450699999999E-2</v>
      </c>
      <c r="G57" s="122">
        <v>4.8209528500000001E-2</v>
      </c>
      <c r="H57" s="122">
        <v>4.7112504200000002E-2</v>
      </c>
      <c r="I57" s="122">
        <v>4.6760227699999997E-2</v>
      </c>
      <c r="J57" s="181" t="s">
        <v>163</v>
      </c>
      <c r="K57" s="181" t="s">
        <v>163</v>
      </c>
      <c r="L57" s="181" t="s">
        <v>163</v>
      </c>
      <c r="M57" s="181" t="s">
        <v>163</v>
      </c>
      <c r="N57" s="122">
        <v>0.21363940479999999</v>
      </c>
      <c r="O57" s="122">
        <v>0.20654021210000001</v>
      </c>
      <c r="P57" s="122">
        <v>0.2044489545</v>
      </c>
      <c r="Q57" s="122">
        <v>0.1973653075</v>
      </c>
      <c r="R57" s="122">
        <v>0.1889543903</v>
      </c>
      <c r="S57" s="122">
        <v>0.18057944079999999</v>
      </c>
      <c r="T57" s="122">
        <v>0.17586706469999999</v>
      </c>
      <c r="U57" s="181" t="s">
        <v>163</v>
      </c>
      <c r="V57" s="181" t="s">
        <v>163</v>
      </c>
      <c r="W57" s="181" t="s">
        <v>163</v>
      </c>
      <c r="X57" s="181" t="s">
        <v>163</v>
      </c>
      <c r="Y57" s="122">
        <v>0.1542477777</v>
      </c>
      <c r="Z57" s="122">
        <v>0.15701197480000001</v>
      </c>
      <c r="AA57" s="122">
        <v>0.15871956170000001</v>
      </c>
      <c r="AB57" s="122">
        <v>0.16022967599999999</v>
      </c>
      <c r="AC57" s="122">
        <v>0.15944664959999999</v>
      </c>
      <c r="AD57" s="122">
        <v>0.1588018695</v>
      </c>
      <c r="AE57" s="122">
        <v>0.16155194940000001</v>
      </c>
      <c r="AF57" s="181" t="s">
        <v>163</v>
      </c>
      <c r="AG57" s="181" t="s">
        <v>163</v>
      </c>
      <c r="AH57" s="181" t="s">
        <v>163</v>
      </c>
      <c r="AI57" s="181" t="s">
        <v>163</v>
      </c>
    </row>
    <row r="58" spans="2:35" s="77" customFormat="1" x14ac:dyDescent="0.25">
      <c r="B58" s="76">
        <v>51</v>
      </c>
      <c r="C58" s="122">
        <v>5.57316723E-2</v>
      </c>
      <c r="D58" s="122">
        <v>5.40446563E-2</v>
      </c>
      <c r="E58" s="122">
        <v>5.3221886900000001E-2</v>
      </c>
      <c r="F58" s="122">
        <v>5.0701007100000001E-2</v>
      </c>
      <c r="G58" s="122">
        <v>4.8758741899999999E-2</v>
      </c>
      <c r="H58" s="122">
        <v>4.7636053499999997E-2</v>
      </c>
      <c r="I58" s="122">
        <v>4.7261206E-2</v>
      </c>
      <c r="J58" s="181" t="s">
        <v>163</v>
      </c>
      <c r="K58" s="181" t="s">
        <v>163</v>
      </c>
      <c r="L58" s="181" t="s">
        <v>163</v>
      </c>
      <c r="M58" s="181" t="s">
        <v>163</v>
      </c>
      <c r="N58" s="122">
        <v>0.21494169560000001</v>
      </c>
      <c r="O58" s="122">
        <v>0.20792717469999999</v>
      </c>
      <c r="P58" s="122">
        <v>0.20581469429999999</v>
      </c>
      <c r="Q58" s="122">
        <v>0.19874070129999999</v>
      </c>
      <c r="R58" s="122">
        <v>0.1903416892</v>
      </c>
      <c r="S58" s="122">
        <v>0.18190738379999999</v>
      </c>
      <c r="T58" s="122">
        <v>0.1777220383</v>
      </c>
      <c r="U58" s="181" t="s">
        <v>163</v>
      </c>
      <c r="V58" s="181" t="s">
        <v>163</v>
      </c>
      <c r="W58" s="181" t="s">
        <v>163</v>
      </c>
      <c r="X58" s="181" t="s">
        <v>163</v>
      </c>
      <c r="Y58" s="122">
        <v>0.1555859114</v>
      </c>
      <c r="Z58" s="122">
        <v>0.1583364263</v>
      </c>
      <c r="AA58" s="122">
        <v>0.16023408319999999</v>
      </c>
      <c r="AB58" s="122">
        <v>0.1617788426</v>
      </c>
      <c r="AC58" s="122">
        <v>0.16086247910000001</v>
      </c>
      <c r="AD58" s="122">
        <v>0.160462665</v>
      </c>
      <c r="AE58" s="122">
        <v>0.1632038237</v>
      </c>
      <c r="AF58" s="181" t="s">
        <v>163</v>
      </c>
      <c r="AG58" s="181" t="s">
        <v>163</v>
      </c>
      <c r="AH58" s="181" t="s">
        <v>163</v>
      </c>
      <c r="AI58" s="181" t="s">
        <v>163</v>
      </c>
    </row>
    <row r="59" spans="2:35" s="77" customFormat="1" x14ac:dyDescent="0.25">
      <c r="B59" s="76">
        <v>52</v>
      </c>
      <c r="C59" s="122">
        <v>5.62135598E-2</v>
      </c>
      <c r="D59" s="122">
        <v>5.4439256900000003E-2</v>
      </c>
      <c r="E59" s="122">
        <v>5.3710196100000003E-2</v>
      </c>
      <c r="F59" s="122">
        <v>5.1155774399999999E-2</v>
      </c>
      <c r="G59" s="122">
        <v>4.9322220700000002E-2</v>
      </c>
      <c r="H59" s="122">
        <v>4.81110618E-2</v>
      </c>
      <c r="I59" s="122">
        <v>4.7680944500000003E-2</v>
      </c>
      <c r="J59" s="181" t="s">
        <v>163</v>
      </c>
      <c r="K59" s="181" t="s">
        <v>163</v>
      </c>
      <c r="L59" s="181" t="s">
        <v>163</v>
      </c>
      <c r="M59" s="181" t="s">
        <v>163</v>
      </c>
      <c r="N59" s="122">
        <v>0.21635947999999999</v>
      </c>
      <c r="O59" s="122">
        <v>0.20922427769999999</v>
      </c>
      <c r="P59" s="122">
        <v>0.20698205850000001</v>
      </c>
      <c r="Q59" s="122">
        <v>0.19991274379999999</v>
      </c>
      <c r="R59" s="122">
        <v>0.19167192699999999</v>
      </c>
      <c r="S59" s="122">
        <v>0.1832457284</v>
      </c>
      <c r="T59" s="122">
        <v>0.17962440169999999</v>
      </c>
      <c r="U59" s="181" t="s">
        <v>163</v>
      </c>
      <c r="V59" s="181" t="s">
        <v>163</v>
      </c>
      <c r="W59" s="181" t="s">
        <v>163</v>
      </c>
      <c r="X59" s="181" t="s">
        <v>163</v>
      </c>
      <c r="Y59" s="122">
        <v>0.1569200624</v>
      </c>
      <c r="Z59" s="122">
        <v>0.1595592975</v>
      </c>
      <c r="AA59" s="122">
        <v>0.16161126770000001</v>
      </c>
      <c r="AB59" s="122">
        <v>0.1631431445</v>
      </c>
      <c r="AC59" s="122">
        <v>0.16243166040000001</v>
      </c>
      <c r="AD59" s="122">
        <v>0.1620437146</v>
      </c>
      <c r="AE59" s="122">
        <v>0.16494370759999999</v>
      </c>
      <c r="AF59" s="181" t="s">
        <v>163</v>
      </c>
      <c r="AG59" s="181" t="s">
        <v>163</v>
      </c>
      <c r="AH59" s="181" t="s">
        <v>163</v>
      </c>
      <c r="AI59" s="181" t="s">
        <v>163</v>
      </c>
    </row>
    <row r="60" spans="2:35" s="77" customFormat="1" x14ac:dyDescent="0.25">
      <c r="B60" s="76">
        <v>53</v>
      </c>
      <c r="C60" s="122">
        <v>5.6667569399999999E-2</v>
      </c>
      <c r="D60" s="122">
        <v>5.4884647699999997E-2</v>
      </c>
      <c r="E60" s="122">
        <v>5.4118392100000003E-2</v>
      </c>
      <c r="F60" s="122">
        <v>5.1640120099999999E-2</v>
      </c>
      <c r="G60" s="122">
        <v>4.9853602499999997E-2</v>
      </c>
      <c r="H60" s="122">
        <v>4.8589537299999999E-2</v>
      </c>
      <c r="I60" s="122">
        <v>4.8134533E-2</v>
      </c>
      <c r="J60" s="181" t="s">
        <v>163</v>
      </c>
      <c r="K60" s="181" t="s">
        <v>163</v>
      </c>
      <c r="L60" s="181" t="s">
        <v>163</v>
      </c>
      <c r="M60" s="181" t="s">
        <v>163</v>
      </c>
      <c r="N60" s="122">
        <v>0.21754229459999999</v>
      </c>
      <c r="O60" s="122">
        <v>0.21039635870000001</v>
      </c>
      <c r="P60" s="122">
        <v>0.20802353039999999</v>
      </c>
      <c r="Q60" s="122">
        <v>0.20100344589999999</v>
      </c>
      <c r="R60" s="122">
        <v>0.1928666446</v>
      </c>
      <c r="S60" s="122">
        <v>0.18451819589999999</v>
      </c>
      <c r="T60" s="122">
        <v>0.18110025660000001</v>
      </c>
      <c r="U60" s="181" t="s">
        <v>163</v>
      </c>
      <c r="V60" s="181" t="s">
        <v>163</v>
      </c>
      <c r="W60" s="181" t="s">
        <v>163</v>
      </c>
      <c r="X60" s="181" t="s">
        <v>163</v>
      </c>
      <c r="Y60" s="122">
        <v>0.15825421349999999</v>
      </c>
      <c r="Z60" s="122">
        <v>0.1607313786</v>
      </c>
      <c r="AA60" s="122">
        <v>0.1628549302</v>
      </c>
      <c r="AB60" s="122">
        <v>0.1643817383</v>
      </c>
      <c r="AC60" s="122">
        <v>0.163804694</v>
      </c>
      <c r="AD60" s="122">
        <v>0.16360742819999999</v>
      </c>
      <c r="AE60" s="122">
        <v>0.16650418719999999</v>
      </c>
      <c r="AF60" s="181" t="s">
        <v>163</v>
      </c>
      <c r="AG60" s="181" t="s">
        <v>163</v>
      </c>
      <c r="AH60" s="181" t="s">
        <v>163</v>
      </c>
      <c r="AI60" s="181" t="s">
        <v>163</v>
      </c>
    </row>
    <row r="61" spans="2:35" s="77" customFormat="1" x14ac:dyDescent="0.25">
      <c r="B61" s="76">
        <v>54</v>
      </c>
      <c r="C61" s="122">
        <v>5.7181317099999997E-2</v>
      </c>
      <c r="D61" s="122">
        <v>5.5318317700000001E-2</v>
      </c>
      <c r="E61" s="122">
        <v>5.4511328400000003E-2</v>
      </c>
      <c r="F61" s="122">
        <v>5.2069006299999998E-2</v>
      </c>
      <c r="G61" s="122">
        <v>5.0292259999999998E-2</v>
      </c>
      <c r="H61" s="122">
        <v>4.9068012899999999E-2</v>
      </c>
      <c r="I61" s="174" t="s">
        <v>163</v>
      </c>
      <c r="J61" s="181" t="s">
        <v>163</v>
      </c>
      <c r="K61" s="181" t="s">
        <v>163</v>
      </c>
      <c r="L61" s="181" t="s">
        <v>163</v>
      </c>
      <c r="M61" s="181" t="s">
        <v>163</v>
      </c>
      <c r="N61" s="122">
        <v>0.2186215631</v>
      </c>
      <c r="O61" s="122">
        <v>0.21156062589999999</v>
      </c>
      <c r="P61" s="122">
        <v>0.20912985589999999</v>
      </c>
      <c r="Q61" s="122">
        <v>0.20211263439999999</v>
      </c>
      <c r="R61" s="122">
        <v>0.19399716829999999</v>
      </c>
      <c r="S61" s="122">
        <v>0.18574558969999999</v>
      </c>
      <c r="T61" s="174" t="s">
        <v>163</v>
      </c>
      <c r="U61" s="181" t="s">
        <v>163</v>
      </c>
      <c r="V61" s="181" t="s">
        <v>163</v>
      </c>
      <c r="W61" s="181" t="s">
        <v>163</v>
      </c>
      <c r="X61" s="181" t="s">
        <v>163</v>
      </c>
      <c r="Y61" s="122">
        <v>0.15946490590000001</v>
      </c>
      <c r="Z61" s="122">
        <v>0.16180969310000001</v>
      </c>
      <c r="AA61" s="122">
        <v>0.16410622250000001</v>
      </c>
      <c r="AB61" s="122">
        <v>0.1655833592</v>
      </c>
      <c r="AC61" s="122">
        <v>0.16515276340000001</v>
      </c>
      <c r="AD61" s="122">
        <v>0.16500124820000001</v>
      </c>
      <c r="AE61" s="174" t="s">
        <v>163</v>
      </c>
      <c r="AF61" s="181" t="s">
        <v>163</v>
      </c>
      <c r="AG61" s="181" t="s">
        <v>163</v>
      </c>
      <c r="AH61" s="181" t="s">
        <v>163</v>
      </c>
      <c r="AI61" s="181" t="s">
        <v>163</v>
      </c>
    </row>
    <row r="62" spans="2:35" s="77" customFormat="1" x14ac:dyDescent="0.25">
      <c r="B62" s="76">
        <v>55</v>
      </c>
      <c r="C62" s="122">
        <v>5.7627361600000003E-2</v>
      </c>
      <c r="D62" s="122">
        <v>5.5798870899999999E-2</v>
      </c>
      <c r="E62" s="122">
        <v>5.4938598900000003E-2</v>
      </c>
      <c r="F62" s="122">
        <v>5.2516379000000002E-2</v>
      </c>
      <c r="G62" s="122">
        <v>5.0784412299999998E-2</v>
      </c>
      <c r="H62" s="122">
        <v>4.9525685100000001E-2</v>
      </c>
      <c r="I62" s="174" t="s">
        <v>163</v>
      </c>
      <c r="J62" s="181" t="s">
        <v>163</v>
      </c>
      <c r="K62" s="181" t="s">
        <v>163</v>
      </c>
      <c r="L62" s="181" t="s">
        <v>163</v>
      </c>
      <c r="M62" s="181" t="s">
        <v>163</v>
      </c>
      <c r="N62" s="122">
        <v>0.2198242903</v>
      </c>
      <c r="O62" s="122">
        <v>0.21254126700000001</v>
      </c>
      <c r="P62" s="122">
        <v>0.2101026594</v>
      </c>
      <c r="Q62" s="122">
        <v>0.20318854729999999</v>
      </c>
      <c r="R62" s="122">
        <v>0.1950634983</v>
      </c>
      <c r="S62" s="122">
        <v>0.1868654998</v>
      </c>
      <c r="T62" s="174" t="s">
        <v>163</v>
      </c>
      <c r="U62" s="181" t="s">
        <v>163</v>
      </c>
      <c r="V62" s="181" t="s">
        <v>163</v>
      </c>
      <c r="W62" s="181" t="s">
        <v>163</v>
      </c>
      <c r="X62" s="181" t="s">
        <v>163</v>
      </c>
      <c r="Y62" s="122">
        <v>0.16071144100000001</v>
      </c>
      <c r="Z62" s="122">
        <v>0.16303647130000001</v>
      </c>
      <c r="AA62" s="122">
        <v>0.1653308104</v>
      </c>
      <c r="AB62" s="122">
        <v>0.16679607199999999</v>
      </c>
      <c r="AC62" s="122">
        <v>0.1665899908</v>
      </c>
      <c r="AD62" s="122">
        <v>0.1663603961</v>
      </c>
      <c r="AE62" s="174" t="s">
        <v>163</v>
      </c>
      <c r="AF62" s="181" t="s">
        <v>163</v>
      </c>
      <c r="AG62" s="181" t="s">
        <v>163</v>
      </c>
      <c r="AH62" s="181" t="s">
        <v>163</v>
      </c>
      <c r="AI62" s="181" t="s">
        <v>163</v>
      </c>
    </row>
    <row r="63" spans="2:35" s="77" customFormat="1" x14ac:dyDescent="0.25">
      <c r="B63" s="76">
        <v>56</v>
      </c>
      <c r="C63" s="122">
        <v>5.7969860099999999E-2</v>
      </c>
      <c r="D63" s="122">
        <v>5.6181750699999998E-2</v>
      </c>
      <c r="E63" s="122">
        <v>5.5278126400000002E-2</v>
      </c>
      <c r="F63" s="122">
        <v>5.2967449E-2</v>
      </c>
      <c r="G63" s="122">
        <v>5.1240901399999997E-2</v>
      </c>
      <c r="H63" s="122">
        <v>4.9969488499999999E-2</v>
      </c>
      <c r="I63" s="174" t="s">
        <v>163</v>
      </c>
      <c r="J63" s="181" t="s">
        <v>163</v>
      </c>
      <c r="K63" s="181" t="s">
        <v>163</v>
      </c>
      <c r="L63" s="181" t="s">
        <v>163</v>
      </c>
      <c r="M63" s="181" t="s">
        <v>163</v>
      </c>
      <c r="N63" s="122">
        <v>0.22098320960000001</v>
      </c>
      <c r="O63" s="122">
        <v>0.21352581509999999</v>
      </c>
      <c r="P63" s="122">
        <v>0.21114413130000001</v>
      </c>
      <c r="Q63" s="122">
        <v>0.20419051420000001</v>
      </c>
      <c r="R63" s="122">
        <v>0.1961048641</v>
      </c>
      <c r="S63" s="122">
        <v>0.18799234440000001</v>
      </c>
      <c r="T63" s="174" t="s">
        <v>163</v>
      </c>
      <c r="U63" s="181" t="s">
        <v>163</v>
      </c>
      <c r="V63" s="181" t="s">
        <v>163</v>
      </c>
      <c r="W63" s="181" t="s">
        <v>163</v>
      </c>
      <c r="X63" s="181" t="s">
        <v>163</v>
      </c>
      <c r="Y63" s="122">
        <v>0.16187036029999999</v>
      </c>
      <c r="Z63" s="122">
        <v>0.1642359008</v>
      </c>
      <c r="AA63" s="122">
        <v>0.1665286939</v>
      </c>
      <c r="AB63" s="122">
        <v>0.16808642800000001</v>
      </c>
      <c r="AC63" s="122">
        <v>0.1678382031</v>
      </c>
      <c r="AD63" s="122">
        <v>0.16788943749999999</v>
      </c>
      <c r="AE63" s="174" t="s">
        <v>163</v>
      </c>
      <c r="AF63" s="181" t="s">
        <v>163</v>
      </c>
      <c r="AG63" s="181" t="s">
        <v>163</v>
      </c>
      <c r="AH63" s="181" t="s">
        <v>163</v>
      </c>
      <c r="AI63" s="181" t="s">
        <v>163</v>
      </c>
    </row>
    <row r="64" spans="2:35" s="77" customFormat="1" x14ac:dyDescent="0.25">
      <c r="B64" s="76">
        <v>57</v>
      </c>
      <c r="C64" s="122">
        <v>5.83840443E-2</v>
      </c>
      <c r="D64" s="122">
        <v>5.66896525E-2</v>
      </c>
      <c r="E64" s="122">
        <v>5.5671062700000003E-2</v>
      </c>
      <c r="F64" s="122">
        <v>5.3388940699999998E-2</v>
      </c>
      <c r="G64" s="122">
        <v>5.1633196700000002E-2</v>
      </c>
      <c r="H64" s="122">
        <v>5.0378619800000003E-2</v>
      </c>
      <c r="I64" s="181" t="s">
        <v>163</v>
      </c>
      <c r="J64" s="181" t="s">
        <v>163</v>
      </c>
      <c r="K64" s="181" t="s">
        <v>163</v>
      </c>
      <c r="L64" s="181" t="s">
        <v>163</v>
      </c>
      <c r="M64" s="181" t="s">
        <v>163</v>
      </c>
      <c r="N64" s="122">
        <v>0.2220823908</v>
      </c>
      <c r="O64" s="122">
        <v>0.21475259320000001</v>
      </c>
      <c r="P64" s="122">
        <v>0.2120902304</v>
      </c>
      <c r="Q64" s="122">
        <v>0.20530709729999999</v>
      </c>
      <c r="R64" s="122">
        <v>0.19731741329999999</v>
      </c>
      <c r="S64" s="122">
        <v>0.18944163989999999</v>
      </c>
      <c r="T64" s="181" t="s">
        <v>163</v>
      </c>
      <c r="U64" s="181" t="s">
        <v>163</v>
      </c>
      <c r="V64" s="181" t="s">
        <v>163</v>
      </c>
      <c r="W64" s="181" t="s">
        <v>163</v>
      </c>
      <c r="X64" s="181" t="s">
        <v>163</v>
      </c>
      <c r="Y64" s="122">
        <v>0.1631168955</v>
      </c>
      <c r="Z64" s="122">
        <v>0.1655173761</v>
      </c>
      <c r="AA64" s="122">
        <v>0.1677494669</v>
      </c>
      <c r="AB64" s="122">
        <v>0.16937678389999999</v>
      </c>
      <c r="AC64" s="122">
        <v>0.16933605800000001</v>
      </c>
      <c r="AD64" s="122">
        <v>0.16931792970000001</v>
      </c>
      <c r="AE64" s="181" t="s">
        <v>163</v>
      </c>
      <c r="AF64" s="181" t="s">
        <v>163</v>
      </c>
      <c r="AG64" s="181" t="s">
        <v>163</v>
      </c>
      <c r="AH64" s="181" t="s">
        <v>163</v>
      </c>
      <c r="AI64" s="181" t="s">
        <v>163</v>
      </c>
    </row>
    <row r="65" spans="2:35" s="77" customFormat="1" x14ac:dyDescent="0.25">
      <c r="B65" s="76">
        <v>58</v>
      </c>
      <c r="C65" s="122">
        <v>5.8822123800000001E-2</v>
      </c>
      <c r="D65" s="122">
        <v>5.7092067000000003E-2</v>
      </c>
      <c r="E65" s="122">
        <v>5.6037294600000002E-2</v>
      </c>
      <c r="F65" s="122">
        <v>5.3862194400000001E-2</v>
      </c>
      <c r="G65" s="122">
        <v>5.1975563599999997E-2</v>
      </c>
      <c r="H65" s="122">
        <v>5.0916037900000002E-2</v>
      </c>
      <c r="I65" s="181" t="s">
        <v>163</v>
      </c>
      <c r="J65" s="181" t="s">
        <v>163</v>
      </c>
      <c r="K65" s="181" t="s">
        <v>163</v>
      </c>
      <c r="L65" s="181" t="s">
        <v>163</v>
      </c>
      <c r="M65" s="181" t="s">
        <v>163</v>
      </c>
      <c r="N65" s="122">
        <v>0.22303421800000001</v>
      </c>
      <c r="O65" s="122">
        <v>0.2157605829</v>
      </c>
      <c r="P65" s="122">
        <v>0.213055404</v>
      </c>
      <c r="Q65" s="122">
        <v>0.20619444810000001</v>
      </c>
      <c r="R65" s="122">
        <v>0.19841227389999999</v>
      </c>
      <c r="S65" s="122">
        <v>0.1909914845</v>
      </c>
      <c r="T65" s="181" t="s">
        <v>163</v>
      </c>
      <c r="U65" s="181" t="s">
        <v>163</v>
      </c>
      <c r="V65" s="181" t="s">
        <v>163</v>
      </c>
      <c r="W65" s="181" t="s">
        <v>163</v>
      </c>
      <c r="X65" s="181" t="s">
        <v>163</v>
      </c>
      <c r="Y65" s="122">
        <v>0.16417625129999999</v>
      </c>
      <c r="Z65" s="122">
        <v>0.16670899180000001</v>
      </c>
      <c r="AA65" s="122">
        <v>0.16899312929999999</v>
      </c>
      <c r="AB65" s="122">
        <v>0.17068562640000001</v>
      </c>
      <c r="AC65" s="122">
        <v>0.17070195899999999</v>
      </c>
      <c r="AD65" s="122">
        <v>0.17093711859999999</v>
      </c>
      <c r="AE65" s="181" t="s">
        <v>163</v>
      </c>
      <c r="AF65" s="181" t="s">
        <v>163</v>
      </c>
      <c r="AG65" s="181" t="s">
        <v>163</v>
      </c>
      <c r="AH65" s="181" t="s">
        <v>163</v>
      </c>
      <c r="AI65" s="181" t="s">
        <v>163</v>
      </c>
    </row>
    <row r="66" spans="2:35" s="77" customFormat="1" x14ac:dyDescent="0.25">
      <c r="B66" s="76">
        <v>59</v>
      </c>
      <c r="C66" s="122">
        <v>5.9220377900000003E-2</v>
      </c>
      <c r="D66" s="122">
        <v>5.7478853699999999E-2</v>
      </c>
      <c r="E66" s="123">
        <v>5.6434045799999999E-2</v>
      </c>
      <c r="F66" s="123">
        <v>5.42873834E-2</v>
      </c>
      <c r="G66" s="123">
        <v>5.2407088400000003E-2</v>
      </c>
      <c r="H66" s="123">
        <v>5.1318234800000001E-2</v>
      </c>
      <c r="I66" s="182" t="s">
        <v>163</v>
      </c>
      <c r="J66" s="182" t="s">
        <v>163</v>
      </c>
      <c r="K66" s="182" t="s">
        <v>163</v>
      </c>
      <c r="L66" s="182" t="s">
        <v>163</v>
      </c>
      <c r="M66" s="181" t="s">
        <v>163</v>
      </c>
      <c r="N66" s="122">
        <v>0.223970115</v>
      </c>
      <c r="O66" s="122">
        <v>0.21688187380000001</v>
      </c>
      <c r="P66" s="123">
        <v>0.2141197655</v>
      </c>
      <c r="Q66" s="123">
        <v>0.2071816259</v>
      </c>
      <c r="R66" s="123">
        <v>0.19940014480000001</v>
      </c>
      <c r="S66" s="123">
        <v>0.1924061078</v>
      </c>
      <c r="T66" s="182" t="s">
        <v>163</v>
      </c>
      <c r="U66" s="182" t="s">
        <v>163</v>
      </c>
      <c r="V66" s="182" t="s">
        <v>163</v>
      </c>
      <c r="W66" s="182" t="s">
        <v>163</v>
      </c>
      <c r="X66" s="181" t="s">
        <v>163</v>
      </c>
      <c r="Y66" s="122">
        <v>0.16539889129999999</v>
      </c>
      <c r="Z66" s="122">
        <v>0.16799046710000001</v>
      </c>
      <c r="AA66" s="123">
        <v>0.1704046481</v>
      </c>
      <c r="AB66" s="123">
        <v>0.17208320390000001</v>
      </c>
      <c r="AC66" s="123">
        <v>0.1721070895</v>
      </c>
      <c r="AD66" s="123">
        <v>0.1724730944</v>
      </c>
      <c r="AE66" s="182" t="s">
        <v>163</v>
      </c>
      <c r="AF66" s="182" t="s">
        <v>163</v>
      </c>
      <c r="AG66" s="182" t="s">
        <v>163</v>
      </c>
      <c r="AH66" s="182" t="s">
        <v>163</v>
      </c>
      <c r="AI66" s="181" t="s">
        <v>163</v>
      </c>
    </row>
    <row r="67" spans="2:35" s="77" customFormat="1" x14ac:dyDescent="0.25">
      <c r="B67" s="79">
        <v>60</v>
      </c>
      <c r="C67" s="124">
        <v>5.9614649399999997E-2</v>
      </c>
      <c r="D67" s="124">
        <v>5.7892988999999999E-2</v>
      </c>
      <c r="E67" s="124">
        <v>5.6807907599999999E-2</v>
      </c>
      <c r="F67" s="124">
        <v>5.4697783100000001E-2</v>
      </c>
      <c r="G67" s="122">
        <v>5.28528786E-2</v>
      </c>
      <c r="H67" s="124">
        <v>5.1762038199999999E-2</v>
      </c>
      <c r="I67" s="183" t="s">
        <v>163</v>
      </c>
      <c r="J67" s="183" t="s">
        <v>163</v>
      </c>
      <c r="K67" s="183" t="s">
        <v>163</v>
      </c>
      <c r="L67" s="183" t="s">
        <v>163</v>
      </c>
      <c r="M67" s="183" t="s">
        <v>163</v>
      </c>
      <c r="N67" s="124">
        <v>0.2251170867</v>
      </c>
      <c r="O67" s="124">
        <v>0.21795628140000001</v>
      </c>
      <c r="P67" s="124">
        <v>0.2154168367</v>
      </c>
      <c r="Q67" s="124">
        <v>0.20844240350000001</v>
      </c>
      <c r="R67" s="122">
        <v>0.20064122449999999</v>
      </c>
      <c r="S67" s="124">
        <v>0.19401836240000001</v>
      </c>
      <c r="T67" s="183" t="s">
        <v>163</v>
      </c>
      <c r="U67" s="183" t="s">
        <v>163</v>
      </c>
      <c r="V67" s="183" t="s">
        <v>163</v>
      </c>
      <c r="W67" s="183" t="s">
        <v>163</v>
      </c>
      <c r="X67" s="183" t="s">
        <v>163</v>
      </c>
      <c r="Y67" s="124">
        <v>0.16666932170000001</v>
      </c>
      <c r="Z67" s="124">
        <v>0.16936570879999999</v>
      </c>
      <c r="AA67" s="124">
        <v>0.171900095</v>
      </c>
      <c r="AB67" s="124">
        <v>0.17352884630000001</v>
      </c>
      <c r="AC67" s="122">
        <v>0.17352648530000001</v>
      </c>
      <c r="AD67" s="124">
        <v>0.17417896369999999</v>
      </c>
      <c r="AE67" s="183" t="s">
        <v>163</v>
      </c>
      <c r="AF67" s="183" t="s">
        <v>163</v>
      </c>
      <c r="AG67" s="183" t="s">
        <v>163</v>
      </c>
      <c r="AH67" s="183" t="s">
        <v>163</v>
      </c>
      <c r="AI67" s="183" t="s">
        <v>163</v>
      </c>
    </row>
    <row r="68" spans="2:35" s="77" customFormat="1" x14ac:dyDescent="0.25">
      <c r="B68" s="76">
        <v>61</v>
      </c>
      <c r="C68" s="122">
        <v>6.0024851099999998E-2</v>
      </c>
      <c r="D68" s="122">
        <v>5.81703815E-2</v>
      </c>
      <c r="E68" s="122">
        <v>5.7189399100000003E-2</v>
      </c>
      <c r="F68" s="122">
        <v>5.50083559E-2</v>
      </c>
      <c r="G68" s="122">
        <v>5.3284403399999999E-2</v>
      </c>
      <c r="H68" s="122">
        <v>5.2136497300000001E-2</v>
      </c>
      <c r="I68" s="181" t="s">
        <v>163</v>
      </c>
      <c r="J68" s="181" t="s">
        <v>163</v>
      </c>
      <c r="K68" s="181" t="s">
        <v>163</v>
      </c>
      <c r="L68" s="181" t="s">
        <v>163</v>
      </c>
      <c r="M68" s="181" t="s">
        <v>163</v>
      </c>
      <c r="N68" s="122">
        <v>0.22608484400000001</v>
      </c>
      <c r="O68" s="122">
        <v>0.21899161959999999</v>
      </c>
      <c r="P68" s="122">
        <v>0.21647356840000001</v>
      </c>
      <c r="Q68" s="122">
        <v>0.20951461909999999</v>
      </c>
      <c r="R68" s="122">
        <v>0.20164692710000001</v>
      </c>
      <c r="S68" s="122">
        <v>0.19533590370000001</v>
      </c>
      <c r="T68" s="181" t="s">
        <v>163</v>
      </c>
      <c r="U68" s="181" t="s">
        <v>163</v>
      </c>
      <c r="V68" s="181" t="s">
        <v>163</v>
      </c>
      <c r="W68" s="181" t="s">
        <v>163</v>
      </c>
      <c r="X68" s="181" t="s">
        <v>163</v>
      </c>
      <c r="Y68" s="122">
        <v>0.16787204889999999</v>
      </c>
      <c r="Z68" s="122">
        <v>0.1704752789</v>
      </c>
      <c r="AA68" s="122">
        <v>0.17312086800000001</v>
      </c>
      <c r="AB68" s="122">
        <v>0.17477483469999999</v>
      </c>
      <c r="AC68" s="122">
        <v>0.1749423148</v>
      </c>
      <c r="AD68" s="122">
        <v>0.17572880839999999</v>
      </c>
      <c r="AE68" s="181" t="s">
        <v>163</v>
      </c>
      <c r="AF68" s="181" t="s">
        <v>163</v>
      </c>
      <c r="AG68" s="181" t="s">
        <v>163</v>
      </c>
      <c r="AH68" s="181" t="s">
        <v>163</v>
      </c>
      <c r="AI68" s="181" t="s">
        <v>163</v>
      </c>
    </row>
    <row r="69" spans="2:35" s="77" customFormat="1" x14ac:dyDescent="0.25">
      <c r="B69" s="76">
        <v>62</v>
      </c>
      <c r="C69" s="122">
        <v>6.0327524100000002E-2</v>
      </c>
      <c r="D69" s="122">
        <v>5.85376336E-2</v>
      </c>
      <c r="E69" s="122">
        <v>5.75518161E-2</v>
      </c>
      <c r="F69" s="122">
        <v>5.5322626E-2</v>
      </c>
      <c r="G69" s="122">
        <v>5.3719494600000001E-2</v>
      </c>
      <c r="H69" s="122">
        <v>5.2569899000000003E-2</v>
      </c>
      <c r="I69" s="181" t="s">
        <v>163</v>
      </c>
      <c r="J69" s="181" t="s">
        <v>163</v>
      </c>
      <c r="K69" s="181" t="s">
        <v>163</v>
      </c>
      <c r="L69" s="181" t="s">
        <v>163</v>
      </c>
      <c r="M69" s="181" t="s">
        <v>163</v>
      </c>
      <c r="N69" s="122">
        <v>0.22713623469999999</v>
      </c>
      <c r="O69" s="122">
        <v>0.220144166</v>
      </c>
      <c r="P69" s="122">
        <v>0.21749215080000001</v>
      </c>
      <c r="Q69" s="122">
        <v>0.21063120220000001</v>
      </c>
      <c r="R69" s="122">
        <v>0.20273108870000001</v>
      </c>
      <c r="S69" s="122">
        <v>0.1968198713</v>
      </c>
      <c r="T69" s="181" t="s">
        <v>163</v>
      </c>
      <c r="U69" s="181" t="s">
        <v>163</v>
      </c>
      <c r="V69" s="181" t="s">
        <v>163</v>
      </c>
      <c r="W69" s="181" t="s">
        <v>163</v>
      </c>
      <c r="X69" s="181" t="s">
        <v>163</v>
      </c>
      <c r="Y69" s="122">
        <v>0.16904291590000001</v>
      </c>
      <c r="Z69" s="122">
        <v>0.17156922120000001</v>
      </c>
      <c r="AA69" s="122">
        <v>0.17421956359999999</v>
      </c>
      <c r="AB69" s="122">
        <v>0.1760393096</v>
      </c>
      <c r="AC69" s="122">
        <v>0.17637954219999999</v>
      </c>
      <c r="AD69" s="122">
        <v>0.17734106290000001</v>
      </c>
      <c r="AE69" s="181" t="s">
        <v>163</v>
      </c>
      <c r="AF69" s="181" t="s">
        <v>163</v>
      </c>
      <c r="AG69" s="181" t="s">
        <v>163</v>
      </c>
      <c r="AH69" s="181" t="s">
        <v>163</v>
      </c>
      <c r="AI69" s="181" t="s">
        <v>163</v>
      </c>
    </row>
    <row r="70" spans="2:35" s="77" customFormat="1" x14ac:dyDescent="0.25">
      <c r="B70" s="76">
        <v>63</v>
      </c>
      <c r="C70" s="122">
        <v>6.0697900399999997E-2</v>
      </c>
      <c r="D70" s="122">
        <v>5.8932234200000003E-2</v>
      </c>
      <c r="E70" s="122">
        <v>5.7940937499999998E-2</v>
      </c>
      <c r="F70" s="122">
        <v>5.5733025700000001E-2</v>
      </c>
      <c r="G70" s="122">
        <v>5.4115356199999999E-2</v>
      </c>
      <c r="H70" s="122">
        <v>5.2954759800000001E-2</v>
      </c>
      <c r="I70" s="181" t="s">
        <v>163</v>
      </c>
      <c r="J70" s="181" t="s">
        <v>163</v>
      </c>
      <c r="K70" s="181" t="s">
        <v>163</v>
      </c>
      <c r="L70" s="181" t="s">
        <v>163</v>
      </c>
      <c r="M70" s="181" t="s">
        <v>163</v>
      </c>
      <c r="N70" s="122">
        <v>0.22809602700000001</v>
      </c>
      <c r="O70" s="122">
        <v>0.22109745850000001</v>
      </c>
      <c r="P70" s="122">
        <v>0.2184878438</v>
      </c>
      <c r="Q70" s="122">
        <v>0.2116627475</v>
      </c>
      <c r="R70" s="122">
        <v>0.20374392390000001</v>
      </c>
      <c r="S70" s="122">
        <v>0.19815821589999999</v>
      </c>
      <c r="T70" s="181" t="s">
        <v>163</v>
      </c>
      <c r="U70" s="181" t="s">
        <v>163</v>
      </c>
      <c r="V70" s="181" t="s">
        <v>163</v>
      </c>
      <c r="W70" s="181" t="s">
        <v>163</v>
      </c>
      <c r="X70" s="181" t="s">
        <v>163</v>
      </c>
      <c r="Y70" s="122">
        <v>0.1700186383</v>
      </c>
      <c r="Z70" s="122">
        <v>0.17277646460000001</v>
      </c>
      <c r="AA70" s="122">
        <v>0.17532970410000001</v>
      </c>
      <c r="AB70" s="122">
        <v>0.17712631440000001</v>
      </c>
      <c r="AC70" s="122">
        <v>0.17761705559999999</v>
      </c>
      <c r="AD70" s="122">
        <v>0.17858926</v>
      </c>
      <c r="AE70" s="181" t="s">
        <v>163</v>
      </c>
      <c r="AF70" s="181" t="s">
        <v>163</v>
      </c>
      <c r="AG70" s="181" t="s">
        <v>163</v>
      </c>
      <c r="AH70" s="181" t="s">
        <v>163</v>
      </c>
      <c r="AI70" s="181" t="s">
        <v>163</v>
      </c>
    </row>
    <row r="71" spans="2:35" s="77" customFormat="1" x14ac:dyDescent="0.25">
      <c r="B71" s="76">
        <v>64</v>
      </c>
      <c r="C71" s="122">
        <v>6.1000573500000002E-2</v>
      </c>
      <c r="D71" s="122">
        <v>5.9291672400000002E-2</v>
      </c>
      <c r="E71" s="122">
        <v>5.8314799200000003E-2</v>
      </c>
      <c r="F71" s="122">
        <v>5.61619119E-2</v>
      </c>
      <c r="G71" s="122">
        <v>5.45183505E-2</v>
      </c>
      <c r="H71" s="122">
        <v>5.3298013999999998E-2</v>
      </c>
      <c r="I71" s="181" t="s">
        <v>163</v>
      </c>
      <c r="J71" s="181" t="s">
        <v>163</v>
      </c>
      <c r="K71" s="181" t="s">
        <v>163</v>
      </c>
      <c r="L71" s="181" t="s">
        <v>163</v>
      </c>
      <c r="M71" s="181" t="s">
        <v>163</v>
      </c>
      <c r="N71" s="122">
        <v>0.2289881161</v>
      </c>
      <c r="O71" s="122">
        <v>0.22190228749999999</v>
      </c>
      <c r="P71" s="122">
        <v>0.21935382959999999</v>
      </c>
      <c r="Q71" s="122">
        <v>0.21263513610000001</v>
      </c>
      <c r="R71" s="122">
        <v>0.20472109590000001</v>
      </c>
      <c r="S71" s="122">
        <v>0.1994653556</v>
      </c>
      <c r="T71" s="181" t="s">
        <v>163</v>
      </c>
      <c r="U71" s="181" t="s">
        <v>163</v>
      </c>
      <c r="V71" s="181" t="s">
        <v>163</v>
      </c>
      <c r="W71" s="181" t="s">
        <v>163</v>
      </c>
      <c r="X71" s="181" t="s">
        <v>163</v>
      </c>
      <c r="Y71" s="122">
        <v>0.1709266575</v>
      </c>
      <c r="Z71" s="122">
        <v>0.1738274306</v>
      </c>
      <c r="AA71" s="122">
        <v>0.17635210139999999</v>
      </c>
      <c r="AB71" s="122">
        <v>0.1783538163</v>
      </c>
      <c r="AC71" s="122">
        <v>0.1787939415</v>
      </c>
      <c r="AD71" s="122">
        <v>0.17989293240000001</v>
      </c>
      <c r="AE71" s="181" t="s">
        <v>163</v>
      </c>
      <c r="AF71" s="181" t="s">
        <v>163</v>
      </c>
      <c r="AG71" s="181" t="s">
        <v>163</v>
      </c>
      <c r="AH71" s="181" t="s">
        <v>163</v>
      </c>
      <c r="AI71" s="181" t="s">
        <v>163</v>
      </c>
    </row>
    <row r="72" spans="2:35" s="77" customFormat="1" x14ac:dyDescent="0.25">
      <c r="B72" s="76">
        <v>65</v>
      </c>
      <c r="C72" s="122">
        <v>6.1339089399999998E-2</v>
      </c>
      <c r="D72" s="122">
        <v>5.96354828E-2</v>
      </c>
      <c r="E72" s="122">
        <v>5.8700105699999998E-2</v>
      </c>
      <c r="F72" s="122">
        <v>5.65612198E-2</v>
      </c>
      <c r="G72" s="122">
        <v>5.48892479E-2</v>
      </c>
      <c r="H72" s="122">
        <v>5.3630866499999999E-2</v>
      </c>
      <c r="I72" s="181" t="s">
        <v>163</v>
      </c>
      <c r="J72" s="181" t="s">
        <v>163</v>
      </c>
      <c r="K72" s="181" t="s">
        <v>163</v>
      </c>
      <c r="L72" s="181" t="s">
        <v>163</v>
      </c>
      <c r="M72" s="181" t="s">
        <v>163</v>
      </c>
      <c r="N72" s="122">
        <v>0.22978860670000001</v>
      </c>
      <c r="O72" s="122">
        <v>0.2226485124</v>
      </c>
      <c r="P72" s="122">
        <v>0.2201549619</v>
      </c>
      <c r="Q72" s="122">
        <v>0.2135224869</v>
      </c>
      <c r="R72" s="122">
        <v>0.2056661709</v>
      </c>
      <c r="S72" s="122">
        <v>0.20051592139999999</v>
      </c>
      <c r="T72" s="181" t="s">
        <v>163</v>
      </c>
      <c r="U72" s="181" t="s">
        <v>163</v>
      </c>
      <c r="V72" s="181" t="s">
        <v>163</v>
      </c>
      <c r="W72" s="181" t="s">
        <v>163</v>
      </c>
      <c r="X72" s="181" t="s">
        <v>163</v>
      </c>
      <c r="Y72" s="122">
        <v>0.17177095610000001</v>
      </c>
      <c r="Z72" s="122">
        <v>0.17474165380000001</v>
      </c>
      <c r="AA72" s="122">
        <v>0.1772982005</v>
      </c>
      <c r="AB72" s="122">
        <v>0.1793816644</v>
      </c>
      <c r="AC72" s="122">
        <v>0.17997439379999999</v>
      </c>
      <c r="AD72" s="122">
        <v>0.18106485080000001</v>
      </c>
      <c r="AE72" s="181" t="s">
        <v>163</v>
      </c>
      <c r="AF72" s="181" t="s">
        <v>163</v>
      </c>
      <c r="AG72" s="181" t="s">
        <v>163</v>
      </c>
      <c r="AH72" s="181" t="s">
        <v>163</v>
      </c>
      <c r="AI72" s="181" t="s">
        <v>163</v>
      </c>
    </row>
    <row r="73" spans="2:35" s="77" customFormat="1" x14ac:dyDescent="0.25">
      <c r="B73" s="76">
        <v>66</v>
      </c>
      <c r="C73" s="122">
        <v>6.1661675200000002E-2</v>
      </c>
      <c r="D73" s="122">
        <v>5.9936316900000002E-2</v>
      </c>
      <c r="E73" s="122">
        <v>5.9012928700000002E-2</v>
      </c>
      <c r="F73" s="122">
        <v>5.6890279100000003E-2</v>
      </c>
      <c r="G73" s="122">
        <v>5.5249446299999998E-2</v>
      </c>
      <c r="H73" s="174" t="s">
        <v>163</v>
      </c>
      <c r="I73" s="181" t="s">
        <v>163</v>
      </c>
      <c r="J73" s="181" t="s">
        <v>163</v>
      </c>
      <c r="K73" s="181" t="s">
        <v>163</v>
      </c>
      <c r="L73" s="181" t="s">
        <v>163</v>
      </c>
      <c r="M73" s="181" t="s">
        <v>163</v>
      </c>
      <c r="N73" s="122">
        <v>0.2306249403</v>
      </c>
      <c r="O73" s="122">
        <v>0.2233986443</v>
      </c>
      <c r="P73" s="122">
        <v>0.22091031520000001</v>
      </c>
      <c r="Q73" s="122">
        <v>0.2143950486</v>
      </c>
      <c r="R73" s="122">
        <v>0.20655061860000001</v>
      </c>
      <c r="S73" s="174" t="s">
        <v>163</v>
      </c>
      <c r="T73" s="181" t="s">
        <v>163</v>
      </c>
      <c r="U73" s="181" t="s">
        <v>163</v>
      </c>
      <c r="V73" s="181" t="s">
        <v>163</v>
      </c>
      <c r="W73" s="181" t="s">
        <v>163</v>
      </c>
      <c r="X73" s="181" t="s">
        <v>163</v>
      </c>
      <c r="Y73" s="122">
        <v>0.17261923730000001</v>
      </c>
      <c r="Z73" s="122">
        <v>0.17562462149999999</v>
      </c>
      <c r="AA73" s="122">
        <v>0.17820615040000001</v>
      </c>
      <c r="AB73" s="122">
        <v>0.1803910259</v>
      </c>
      <c r="AC73" s="122">
        <v>0.1810728207</v>
      </c>
      <c r="AD73" s="174" t="s">
        <v>163</v>
      </c>
      <c r="AE73" s="181" t="s">
        <v>163</v>
      </c>
      <c r="AF73" s="181" t="s">
        <v>163</v>
      </c>
      <c r="AG73" s="181" t="s">
        <v>163</v>
      </c>
      <c r="AH73" s="181" t="s">
        <v>163</v>
      </c>
      <c r="AI73" s="181" t="s">
        <v>163</v>
      </c>
    </row>
    <row r="74" spans="2:35" s="77" customFormat="1" x14ac:dyDescent="0.25">
      <c r="B74" s="76">
        <v>67</v>
      </c>
      <c r="C74" s="122">
        <v>6.2059929299999997E-2</v>
      </c>
      <c r="D74" s="122">
        <v>6.0213709400000003E-2</v>
      </c>
      <c r="E74" s="122">
        <v>5.93944203E-2</v>
      </c>
      <c r="F74" s="122">
        <v>5.7248916699999999E-2</v>
      </c>
      <c r="G74" s="122">
        <v>5.5645307999999997E-2</v>
      </c>
      <c r="H74" s="174" t="s">
        <v>163</v>
      </c>
      <c r="I74" s="181" t="s">
        <v>163</v>
      </c>
      <c r="J74" s="181" t="s">
        <v>163</v>
      </c>
      <c r="K74" s="181" t="s">
        <v>163</v>
      </c>
      <c r="L74" s="181" t="s">
        <v>163</v>
      </c>
      <c r="M74" s="181" t="s">
        <v>163</v>
      </c>
      <c r="N74" s="122">
        <v>0.23130595470000001</v>
      </c>
      <c r="O74" s="122">
        <v>0.22413314840000001</v>
      </c>
      <c r="P74" s="122">
        <v>0.22170381759999999</v>
      </c>
      <c r="Q74" s="122">
        <v>0.21512711300000001</v>
      </c>
      <c r="R74" s="122">
        <v>0.20731381130000001</v>
      </c>
      <c r="S74" s="174" t="s">
        <v>163</v>
      </c>
      <c r="T74" s="181" t="s">
        <v>163</v>
      </c>
      <c r="U74" s="181" t="s">
        <v>163</v>
      </c>
      <c r="V74" s="181" t="s">
        <v>163</v>
      </c>
      <c r="W74" s="181" t="s">
        <v>163</v>
      </c>
      <c r="X74" s="181" t="s">
        <v>163</v>
      </c>
      <c r="Y74" s="122">
        <v>0.17349539620000001</v>
      </c>
      <c r="Z74" s="122">
        <v>0.17656228630000001</v>
      </c>
      <c r="AA74" s="122">
        <v>0.17913698980000001</v>
      </c>
      <c r="AB74" s="122">
        <v>0.18142626849999999</v>
      </c>
      <c r="AC74" s="122">
        <v>0.18207852329999999</v>
      </c>
      <c r="AD74" s="174" t="s">
        <v>163</v>
      </c>
      <c r="AE74" s="181" t="s">
        <v>163</v>
      </c>
      <c r="AF74" s="181" t="s">
        <v>163</v>
      </c>
      <c r="AG74" s="181" t="s">
        <v>163</v>
      </c>
      <c r="AH74" s="181" t="s">
        <v>163</v>
      </c>
      <c r="AI74" s="181" t="s">
        <v>163</v>
      </c>
    </row>
    <row r="75" spans="2:35" s="77" customFormat="1" x14ac:dyDescent="0.25">
      <c r="B75" s="76">
        <v>68</v>
      </c>
      <c r="C75" s="122">
        <v>6.2322776900000001E-2</v>
      </c>
      <c r="D75" s="122">
        <v>6.04559395E-2</v>
      </c>
      <c r="E75" s="122">
        <v>5.9772096900000002E-2</v>
      </c>
      <c r="F75" s="122">
        <v>5.7629738100000001E-2</v>
      </c>
      <c r="G75" s="122">
        <v>5.6009072700000002E-2</v>
      </c>
      <c r="H75" s="174" t="s">
        <v>163</v>
      </c>
      <c r="I75" s="181" t="s">
        <v>163</v>
      </c>
      <c r="J75" s="181" t="s">
        <v>163</v>
      </c>
      <c r="K75" s="181" t="s">
        <v>163</v>
      </c>
      <c r="L75" s="181" t="s">
        <v>163</v>
      </c>
      <c r="M75" s="181" t="s">
        <v>163</v>
      </c>
      <c r="N75" s="122">
        <v>0.2319829866</v>
      </c>
      <c r="O75" s="122">
        <v>0.2248207693</v>
      </c>
      <c r="P75" s="122">
        <v>0.22243628139999999</v>
      </c>
      <c r="Q75" s="122">
        <v>0.2158850585</v>
      </c>
      <c r="R75" s="122">
        <v>0.20819825889999999</v>
      </c>
      <c r="S75" s="174" t="s">
        <v>163</v>
      </c>
      <c r="T75" s="181" t="s">
        <v>163</v>
      </c>
      <c r="U75" s="181" t="s">
        <v>163</v>
      </c>
      <c r="V75" s="181" t="s">
        <v>163</v>
      </c>
      <c r="W75" s="181" t="s">
        <v>163</v>
      </c>
      <c r="X75" s="181" t="s">
        <v>163</v>
      </c>
      <c r="Y75" s="122">
        <v>0.17441138049999999</v>
      </c>
      <c r="Z75" s="122">
        <v>0.17745306790000001</v>
      </c>
      <c r="AA75" s="122">
        <v>0.18012886780000001</v>
      </c>
      <c r="AB75" s="122">
        <v>0.1823986571</v>
      </c>
      <c r="AC75" s="122">
        <v>0.18329463870000001</v>
      </c>
      <c r="AD75" s="174" t="s">
        <v>163</v>
      </c>
      <c r="AE75" s="181" t="s">
        <v>163</v>
      </c>
      <c r="AF75" s="181" t="s">
        <v>163</v>
      </c>
      <c r="AG75" s="181" t="s">
        <v>163</v>
      </c>
      <c r="AH75" s="181" t="s">
        <v>163</v>
      </c>
      <c r="AI75" s="181" t="s">
        <v>163</v>
      </c>
    </row>
    <row r="76" spans="2:35" s="77" customFormat="1" x14ac:dyDescent="0.25">
      <c r="B76" s="76">
        <v>69</v>
      </c>
      <c r="C76" s="122">
        <v>6.2657310399999999E-2</v>
      </c>
      <c r="D76" s="122">
        <v>6.0748959800000002E-2</v>
      </c>
      <c r="E76" s="122">
        <v>6.00925499E-2</v>
      </c>
      <c r="F76" s="122">
        <v>5.79144298E-2</v>
      </c>
      <c r="G76" s="122">
        <v>5.6322908999999997E-2</v>
      </c>
      <c r="H76" s="181" t="s">
        <v>163</v>
      </c>
      <c r="I76" s="181" t="s">
        <v>163</v>
      </c>
      <c r="J76" s="181" t="s">
        <v>163</v>
      </c>
      <c r="K76" s="181" t="s">
        <v>163</v>
      </c>
      <c r="L76" s="181" t="s">
        <v>163</v>
      </c>
      <c r="M76" s="181" t="s">
        <v>163</v>
      </c>
      <c r="N76" s="122">
        <v>0.232855163</v>
      </c>
      <c r="O76" s="122">
        <v>0.2254849485</v>
      </c>
      <c r="P76" s="122">
        <v>0.2232488584</v>
      </c>
      <c r="Q76" s="122">
        <v>0.21680938229999999</v>
      </c>
      <c r="R76" s="122">
        <v>0.20926102260000001</v>
      </c>
      <c r="S76" s="181" t="s">
        <v>163</v>
      </c>
      <c r="T76" s="181" t="s">
        <v>163</v>
      </c>
      <c r="U76" s="181" t="s">
        <v>163</v>
      </c>
      <c r="V76" s="181" t="s">
        <v>163</v>
      </c>
      <c r="W76" s="181" t="s">
        <v>163</v>
      </c>
      <c r="X76" s="181" t="s">
        <v>163</v>
      </c>
      <c r="Y76" s="122">
        <v>0.1753632077</v>
      </c>
      <c r="Z76" s="122">
        <v>0.1783946397</v>
      </c>
      <c r="AA76" s="122">
        <v>0.18112837570000001</v>
      </c>
      <c r="AB76" s="122">
        <v>0.1835411213</v>
      </c>
      <c r="AC76" s="122">
        <v>0.18438949930000001</v>
      </c>
      <c r="AD76" s="181" t="s">
        <v>163</v>
      </c>
      <c r="AE76" s="181" t="s">
        <v>163</v>
      </c>
      <c r="AF76" s="181" t="s">
        <v>163</v>
      </c>
      <c r="AG76" s="181" t="s">
        <v>163</v>
      </c>
      <c r="AH76" s="181" t="s">
        <v>163</v>
      </c>
      <c r="AI76" s="181" t="s">
        <v>163</v>
      </c>
    </row>
    <row r="77" spans="2:35" s="77" customFormat="1" x14ac:dyDescent="0.25">
      <c r="B77" s="76">
        <v>70</v>
      </c>
      <c r="C77" s="122">
        <v>6.2936088200000004E-2</v>
      </c>
      <c r="D77" s="122">
        <v>6.1034166199999997E-2</v>
      </c>
      <c r="E77" s="122">
        <v>6.0474041399999998E-2</v>
      </c>
      <c r="F77" s="122">
        <v>5.8184332300000002E-2</v>
      </c>
      <c r="G77" s="122">
        <v>5.6754433799999997E-2</v>
      </c>
      <c r="H77" s="181" t="s">
        <v>163</v>
      </c>
      <c r="I77" s="181" t="s">
        <v>163</v>
      </c>
      <c r="J77" s="181" t="s">
        <v>163</v>
      </c>
      <c r="K77" s="181" t="s">
        <v>163</v>
      </c>
      <c r="L77" s="181" t="s">
        <v>163</v>
      </c>
      <c r="M77" s="181" t="s">
        <v>163</v>
      </c>
      <c r="N77" s="122">
        <v>0.2335600726</v>
      </c>
      <c r="O77" s="122">
        <v>0.2261413139</v>
      </c>
      <c r="P77" s="122">
        <v>0.223897394</v>
      </c>
      <c r="Q77" s="122">
        <v>0.21768194390000001</v>
      </c>
      <c r="R77" s="122">
        <v>0.2104058117</v>
      </c>
      <c r="S77" s="181" t="s">
        <v>163</v>
      </c>
      <c r="T77" s="181" t="s">
        <v>163</v>
      </c>
      <c r="U77" s="181" t="s">
        <v>163</v>
      </c>
      <c r="V77" s="181" t="s">
        <v>163</v>
      </c>
      <c r="W77" s="181" t="s">
        <v>163</v>
      </c>
      <c r="X77" s="181" t="s">
        <v>163</v>
      </c>
      <c r="Y77" s="122">
        <v>0.1761995412</v>
      </c>
      <c r="Z77" s="122">
        <v>0.17930104899999999</v>
      </c>
      <c r="AA77" s="122">
        <v>0.18208973440000001</v>
      </c>
      <c r="AB77" s="122">
        <v>0.18459485040000001</v>
      </c>
      <c r="AC77" s="122">
        <v>0.18563771170000001</v>
      </c>
      <c r="AD77" s="181" t="s">
        <v>163</v>
      </c>
      <c r="AE77" s="181" t="s">
        <v>163</v>
      </c>
      <c r="AF77" s="181" t="s">
        <v>163</v>
      </c>
      <c r="AG77" s="181" t="s">
        <v>163</v>
      </c>
      <c r="AH77" s="181" t="s">
        <v>163</v>
      </c>
      <c r="AI77" s="181" t="s">
        <v>163</v>
      </c>
    </row>
    <row r="78" spans="2:35" s="77" customFormat="1" x14ac:dyDescent="0.25">
      <c r="B78" s="78">
        <v>71</v>
      </c>
      <c r="C78" s="123">
        <v>6.3246726399999995E-2</v>
      </c>
      <c r="D78" s="123">
        <v>6.1303744799999997E-2</v>
      </c>
      <c r="E78" s="123">
        <v>6.0817383799999999E-2</v>
      </c>
      <c r="F78" s="123">
        <v>5.84912078E-2</v>
      </c>
      <c r="G78" s="123">
        <v>5.7071836399999999E-2</v>
      </c>
      <c r="H78" s="182" t="s">
        <v>163</v>
      </c>
      <c r="I78" s="182" t="s">
        <v>163</v>
      </c>
      <c r="J78" s="182" t="s">
        <v>163</v>
      </c>
      <c r="K78" s="182" t="s">
        <v>163</v>
      </c>
      <c r="L78" s="182" t="s">
        <v>163</v>
      </c>
      <c r="M78" s="182" t="s">
        <v>163</v>
      </c>
      <c r="N78" s="123">
        <v>0.23430879030000001</v>
      </c>
      <c r="O78" s="123">
        <v>0.22688753880000001</v>
      </c>
      <c r="P78" s="123">
        <v>0.22461459819999999</v>
      </c>
      <c r="Q78" s="123">
        <v>0.2183918245</v>
      </c>
      <c r="R78" s="123">
        <v>0.21145431009999999</v>
      </c>
      <c r="S78" s="182" t="s">
        <v>163</v>
      </c>
      <c r="T78" s="182" t="s">
        <v>163</v>
      </c>
      <c r="U78" s="182" t="s">
        <v>163</v>
      </c>
      <c r="V78" s="182" t="s">
        <v>163</v>
      </c>
      <c r="W78" s="182" t="s">
        <v>163</v>
      </c>
      <c r="X78" s="182" t="s">
        <v>163</v>
      </c>
      <c r="Y78" s="123">
        <v>0.17707968269999999</v>
      </c>
      <c r="Z78" s="123">
        <v>0.180352015</v>
      </c>
      <c r="AA78" s="123">
        <v>0.18315791079999999</v>
      </c>
      <c r="AB78" s="123">
        <v>0.18565597410000001</v>
      </c>
      <c r="AC78" s="123">
        <v>0.1867718018</v>
      </c>
      <c r="AD78" s="182" t="s">
        <v>163</v>
      </c>
      <c r="AE78" s="182" t="s">
        <v>163</v>
      </c>
      <c r="AF78" s="182" t="s">
        <v>163</v>
      </c>
      <c r="AG78" s="182" t="s">
        <v>163</v>
      </c>
      <c r="AH78" s="182" t="s">
        <v>163</v>
      </c>
      <c r="AI78" s="182" t="s">
        <v>163</v>
      </c>
    </row>
    <row r="79" spans="2:35" s="77" customFormat="1" x14ac:dyDescent="0.25">
      <c r="B79" s="79">
        <v>72</v>
      </c>
      <c r="C79" s="124">
        <v>6.3525504199999999E-2</v>
      </c>
      <c r="D79" s="124">
        <v>6.1542067899999997E-2</v>
      </c>
      <c r="E79" s="124">
        <v>6.1137836700000003E-2</v>
      </c>
      <c r="F79" s="122">
        <v>5.8827661699999999E-2</v>
      </c>
      <c r="G79" s="124">
        <v>5.7417769600000002E-2</v>
      </c>
      <c r="H79" s="183" t="s">
        <v>163</v>
      </c>
      <c r="I79" s="183" t="s">
        <v>163</v>
      </c>
      <c r="J79" s="183" t="s">
        <v>163</v>
      </c>
      <c r="K79" s="183" t="s">
        <v>163</v>
      </c>
      <c r="L79" s="183" t="s">
        <v>163</v>
      </c>
      <c r="M79" s="183" t="s">
        <v>163</v>
      </c>
      <c r="N79" s="124">
        <v>0.235117246</v>
      </c>
      <c r="O79" s="124">
        <v>0.22780176199999999</v>
      </c>
      <c r="P79" s="124">
        <v>0.2255912165</v>
      </c>
      <c r="Q79" s="122">
        <v>0.21935312130000001</v>
      </c>
      <c r="R79" s="124">
        <v>0.21262406340000001</v>
      </c>
      <c r="S79" s="183" t="s">
        <v>163</v>
      </c>
      <c r="T79" s="183" t="s">
        <v>163</v>
      </c>
      <c r="U79" s="183" t="s">
        <v>163</v>
      </c>
      <c r="V79" s="183" t="s">
        <v>163</v>
      </c>
      <c r="W79" s="183" t="s">
        <v>163</v>
      </c>
      <c r="X79" s="183" t="s">
        <v>163</v>
      </c>
      <c r="Y79" s="124">
        <v>0.1781191258</v>
      </c>
      <c r="Z79" s="124">
        <v>0.18150456130000001</v>
      </c>
      <c r="AA79" s="124">
        <v>0.18427568110000001</v>
      </c>
      <c r="AB79" s="122">
        <v>0.18674297879999999</v>
      </c>
      <c r="AC79" s="124">
        <v>0.18811987120000001</v>
      </c>
      <c r="AD79" s="183" t="s">
        <v>163</v>
      </c>
      <c r="AE79" s="183" t="s">
        <v>163</v>
      </c>
      <c r="AF79" s="183" t="s">
        <v>163</v>
      </c>
      <c r="AG79" s="183" t="s">
        <v>163</v>
      </c>
      <c r="AH79" s="183" t="s">
        <v>163</v>
      </c>
      <c r="AI79" s="183" t="s">
        <v>163</v>
      </c>
    </row>
    <row r="80" spans="2:35" s="77" customFormat="1" x14ac:dyDescent="0.25">
      <c r="B80" s="76">
        <v>73</v>
      </c>
      <c r="C80" s="122">
        <v>6.3756491499999998E-2</v>
      </c>
      <c r="D80" s="122">
        <v>6.1819460499999999E-2</v>
      </c>
      <c r="E80" s="122">
        <v>6.1408695700000002E-2</v>
      </c>
      <c r="F80" s="122">
        <v>5.9167812799999997E-2</v>
      </c>
      <c r="G80" s="122">
        <v>5.768881E-2</v>
      </c>
      <c r="H80" s="181" t="s">
        <v>163</v>
      </c>
      <c r="I80" s="181" t="s">
        <v>163</v>
      </c>
      <c r="J80" s="181" t="s">
        <v>163</v>
      </c>
      <c r="K80" s="181" t="s">
        <v>163</v>
      </c>
      <c r="L80" s="181" t="s">
        <v>163</v>
      </c>
      <c r="M80" s="181" t="s">
        <v>163</v>
      </c>
      <c r="N80" s="122">
        <v>0.23587392870000001</v>
      </c>
      <c r="O80" s="122">
        <v>0.22850110370000001</v>
      </c>
      <c r="P80" s="122">
        <v>0.22635038469999999</v>
      </c>
      <c r="Q80" s="122">
        <v>0.22011476399999999</v>
      </c>
      <c r="R80" s="122">
        <v>0.2136226333</v>
      </c>
      <c r="S80" s="181" t="s">
        <v>163</v>
      </c>
      <c r="T80" s="181" t="s">
        <v>163</v>
      </c>
      <c r="U80" s="181" t="s">
        <v>163</v>
      </c>
      <c r="V80" s="181" t="s">
        <v>163</v>
      </c>
      <c r="W80" s="181" t="s">
        <v>163</v>
      </c>
      <c r="X80" s="181" t="s">
        <v>163</v>
      </c>
      <c r="Y80" s="122">
        <v>0.1789913021</v>
      </c>
      <c r="Z80" s="122">
        <v>0.18239143599999999</v>
      </c>
      <c r="AA80" s="122">
        <v>0.1851531116</v>
      </c>
      <c r="AB80" s="122">
        <v>0.18784107550000001</v>
      </c>
      <c r="AC80" s="122">
        <v>0.1893217214</v>
      </c>
      <c r="AD80" s="181" t="s">
        <v>163</v>
      </c>
      <c r="AE80" s="181" t="s">
        <v>163</v>
      </c>
      <c r="AF80" s="181" t="s">
        <v>163</v>
      </c>
      <c r="AG80" s="181" t="s">
        <v>163</v>
      </c>
      <c r="AH80" s="181" t="s">
        <v>163</v>
      </c>
      <c r="AI80" s="181" t="s">
        <v>163</v>
      </c>
    </row>
    <row r="81" spans="2:35" s="77" customFormat="1" x14ac:dyDescent="0.25">
      <c r="B81" s="76">
        <v>74</v>
      </c>
      <c r="C81" s="122">
        <v>6.4011374100000004E-2</v>
      </c>
      <c r="D81" s="122">
        <v>6.2096853E-2</v>
      </c>
      <c r="E81" s="122">
        <v>6.1641405599999997E-2</v>
      </c>
      <c r="F81" s="122">
        <v>5.9478385600000003E-2</v>
      </c>
      <c r="G81" s="122">
        <v>5.8002646200000001E-2</v>
      </c>
      <c r="H81" s="181" t="s">
        <v>163</v>
      </c>
      <c r="I81" s="181" t="s">
        <v>163</v>
      </c>
      <c r="J81" s="181" t="s">
        <v>163</v>
      </c>
      <c r="K81" s="181" t="s">
        <v>163</v>
      </c>
      <c r="L81" s="181" t="s">
        <v>163</v>
      </c>
      <c r="M81" s="181" t="s">
        <v>163</v>
      </c>
      <c r="N81" s="122">
        <v>0.2366385765</v>
      </c>
      <c r="O81" s="122">
        <v>0.22916918989999999</v>
      </c>
      <c r="P81" s="122">
        <v>0.22711718280000001</v>
      </c>
      <c r="Q81" s="122">
        <v>0.22090598519999999</v>
      </c>
      <c r="R81" s="122">
        <v>0.2146782643</v>
      </c>
      <c r="S81" s="181" t="s">
        <v>163</v>
      </c>
      <c r="T81" s="181" t="s">
        <v>163</v>
      </c>
      <c r="U81" s="181" t="s">
        <v>163</v>
      </c>
      <c r="V81" s="181" t="s">
        <v>163</v>
      </c>
      <c r="W81" s="181" t="s">
        <v>163</v>
      </c>
      <c r="X81" s="181" t="s">
        <v>163</v>
      </c>
      <c r="Y81" s="122">
        <v>0.179815688</v>
      </c>
      <c r="Z81" s="122">
        <v>0.18318454419999999</v>
      </c>
      <c r="AA81" s="122">
        <v>0.1861335449</v>
      </c>
      <c r="AB81" s="122">
        <v>0.18892438289999999</v>
      </c>
      <c r="AC81" s="122">
        <v>0.1905271379</v>
      </c>
      <c r="AD81" s="181" t="s">
        <v>163</v>
      </c>
      <c r="AE81" s="181" t="s">
        <v>163</v>
      </c>
      <c r="AF81" s="181" t="s">
        <v>163</v>
      </c>
      <c r="AG81" s="181" t="s">
        <v>163</v>
      </c>
      <c r="AH81" s="181" t="s">
        <v>163</v>
      </c>
      <c r="AI81" s="181" t="s">
        <v>163</v>
      </c>
    </row>
    <row r="82" spans="2:35" s="77" customFormat="1" x14ac:dyDescent="0.25">
      <c r="B82" s="76">
        <v>75</v>
      </c>
      <c r="C82" s="122">
        <v>6.4254309100000004E-2</v>
      </c>
      <c r="D82" s="122">
        <v>6.2409407899999998E-2</v>
      </c>
      <c r="E82" s="122">
        <v>6.1946598800000002E-2</v>
      </c>
      <c r="F82" s="122">
        <v>5.9800050299999997E-2</v>
      </c>
      <c r="G82" s="122">
        <v>5.8330747799999999E-2</v>
      </c>
      <c r="H82" s="181" t="s">
        <v>163</v>
      </c>
      <c r="I82" s="181" t="s">
        <v>163</v>
      </c>
      <c r="J82" s="181" t="s">
        <v>163</v>
      </c>
      <c r="K82" s="181" t="s">
        <v>163</v>
      </c>
      <c r="L82" s="181" t="s">
        <v>163</v>
      </c>
      <c r="M82" s="181" t="s">
        <v>163</v>
      </c>
      <c r="N82" s="122">
        <v>0.2372917131</v>
      </c>
      <c r="O82" s="122">
        <v>0.2298177414</v>
      </c>
      <c r="P82" s="122">
        <v>0.22781531229999999</v>
      </c>
      <c r="Q82" s="122">
        <v>0.22167871980000001</v>
      </c>
      <c r="R82" s="122">
        <v>0.2156839669</v>
      </c>
      <c r="S82" s="181" t="s">
        <v>163</v>
      </c>
      <c r="T82" s="181" t="s">
        <v>163</v>
      </c>
      <c r="U82" s="181" t="s">
        <v>163</v>
      </c>
      <c r="V82" s="181" t="s">
        <v>163</v>
      </c>
      <c r="W82" s="181" t="s">
        <v>163</v>
      </c>
      <c r="X82" s="181" t="s">
        <v>163</v>
      </c>
      <c r="Y82" s="122">
        <v>0.18068786440000001</v>
      </c>
      <c r="Z82" s="122">
        <v>0.18398155930000001</v>
      </c>
      <c r="AA82" s="122">
        <v>0.18699953080000001</v>
      </c>
      <c r="AB82" s="122">
        <v>0.18983022020000001</v>
      </c>
      <c r="AC82" s="122">
        <v>0.1914936109</v>
      </c>
      <c r="AD82" s="181" t="s">
        <v>163</v>
      </c>
      <c r="AE82" s="181" t="s">
        <v>163</v>
      </c>
      <c r="AF82" s="181" t="s">
        <v>163</v>
      </c>
      <c r="AG82" s="181" t="s">
        <v>163</v>
      </c>
      <c r="AH82" s="181" t="s">
        <v>163</v>
      </c>
      <c r="AI82" s="181" t="s">
        <v>163</v>
      </c>
    </row>
    <row r="83" spans="2:35" s="77" customFormat="1" x14ac:dyDescent="0.25">
      <c r="B83" s="76">
        <v>76</v>
      </c>
      <c r="C83" s="122">
        <v>6.4525121899999996E-2</v>
      </c>
      <c r="D83" s="122">
        <v>6.2698521199999996E-2</v>
      </c>
      <c r="E83" s="122">
        <v>6.2240347299999998E-2</v>
      </c>
      <c r="F83" s="122">
        <v>6.0077347400000002E-2</v>
      </c>
      <c r="G83" s="122">
        <v>5.8623186100000002E-2</v>
      </c>
      <c r="H83" s="181" t="s">
        <v>163</v>
      </c>
      <c r="I83" s="181" t="s">
        <v>163</v>
      </c>
      <c r="J83" s="181" t="s">
        <v>163</v>
      </c>
      <c r="K83" s="181" t="s">
        <v>163</v>
      </c>
      <c r="L83" s="181" t="s">
        <v>163</v>
      </c>
      <c r="M83" s="181" t="s">
        <v>163</v>
      </c>
      <c r="N83" s="122">
        <v>0.237865199</v>
      </c>
      <c r="O83" s="122">
        <v>0.23045066519999999</v>
      </c>
      <c r="P83" s="122">
        <v>0.2285706656</v>
      </c>
      <c r="Q83" s="122">
        <v>0.22245145450000001</v>
      </c>
      <c r="R83" s="122">
        <v>0.21661834299999999</v>
      </c>
      <c r="S83" s="181" t="s">
        <v>163</v>
      </c>
      <c r="T83" s="181" t="s">
        <v>163</v>
      </c>
      <c r="U83" s="181" t="s">
        <v>163</v>
      </c>
      <c r="V83" s="181" t="s">
        <v>163</v>
      </c>
      <c r="W83" s="181" t="s">
        <v>163</v>
      </c>
      <c r="X83" s="181" t="s">
        <v>163</v>
      </c>
      <c r="Y83" s="122">
        <v>0.1814883551</v>
      </c>
      <c r="Z83" s="122">
        <v>0.1847512258</v>
      </c>
      <c r="AA83" s="122">
        <v>0.18797233420000001</v>
      </c>
      <c r="AB83" s="122">
        <v>0.19069538729999999</v>
      </c>
      <c r="AC83" s="122">
        <v>0.19256350729999999</v>
      </c>
      <c r="AD83" s="181" t="s">
        <v>163</v>
      </c>
      <c r="AE83" s="181" t="s">
        <v>163</v>
      </c>
      <c r="AF83" s="181" t="s">
        <v>163</v>
      </c>
      <c r="AG83" s="181" t="s">
        <v>163</v>
      </c>
      <c r="AH83" s="181" t="s">
        <v>163</v>
      </c>
      <c r="AI83" s="181" t="s">
        <v>163</v>
      </c>
    </row>
    <row r="84" spans="2:35" s="77" customFormat="1" x14ac:dyDescent="0.25">
      <c r="B84" s="76">
        <v>77</v>
      </c>
      <c r="C84" s="122">
        <v>6.4799917200000001E-2</v>
      </c>
      <c r="D84" s="122">
        <v>6.3038424699999998E-2</v>
      </c>
      <c r="E84" s="122">
        <v>6.2518836100000003E-2</v>
      </c>
      <c r="F84" s="122">
        <v>6.0347249999999998E-2</v>
      </c>
      <c r="G84" s="122">
        <v>5.8887093799999998E-2</v>
      </c>
      <c r="H84" s="181" t="s">
        <v>163</v>
      </c>
      <c r="I84" s="181" t="s">
        <v>163</v>
      </c>
      <c r="J84" s="181" t="s">
        <v>163</v>
      </c>
      <c r="K84" s="181" t="s">
        <v>163</v>
      </c>
      <c r="L84" s="181" t="s">
        <v>163</v>
      </c>
      <c r="M84" s="181" t="s">
        <v>163</v>
      </c>
      <c r="N84" s="122">
        <v>0.2383669991</v>
      </c>
      <c r="O84" s="122">
        <v>0.23103279870000001</v>
      </c>
      <c r="P84" s="122">
        <v>0.22921538629999999</v>
      </c>
      <c r="Q84" s="122">
        <v>0.223146546</v>
      </c>
      <c r="R84" s="122">
        <v>0.2174029337</v>
      </c>
      <c r="S84" s="181" t="s">
        <v>163</v>
      </c>
      <c r="T84" s="181" t="s">
        <v>163</v>
      </c>
      <c r="U84" s="181" t="s">
        <v>163</v>
      </c>
      <c r="V84" s="181" t="s">
        <v>163</v>
      </c>
      <c r="W84" s="181" t="s">
        <v>163</v>
      </c>
      <c r="X84" s="181" t="s">
        <v>163</v>
      </c>
      <c r="Y84" s="122">
        <v>0.18218529959999999</v>
      </c>
      <c r="Z84" s="122">
        <v>0.1854622883</v>
      </c>
      <c r="AA84" s="122">
        <v>0.18873531730000001</v>
      </c>
      <c r="AB84" s="122">
        <v>0.1916012245</v>
      </c>
      <c r="AC84" s="122">
        <v>0.1935442456</v>
      </c>
      <c r="AD84" s="181" t="s">
        <v>163</v>
      </c>
      <c r="AE84" s="181" t="s">
        <v>163</v>
      </c>
      <c r="AF84" s="181" t="s">
        <v>163</v>
      </c>
      <c r="AG84" s="181" t="s">
        <v>163</v>
      </c>
      <c r="AH84" s="181" t="s">
        <v>163</v>
      </c>
      <c r="AI84" s="181" t="s">
        <v>163</v>
      </c>
    </row>
    <row r="85" spans="2:35" s="77" customFormat="1" x14ac:dyDescent="0.25">
      <c r="B85" s="76">
        <v>78</v>
      </c>
      <c r="C85" s="122">
        <v>6.5038869599999993E-2</v>
      </c>
      <c r="D85" s="122">
        <v>6.3249399299999995E-2</v>
      </c>
      <c r="E85" s="122">
        <v>6.2831659200000001E-2</v>
      </c>
      <c r="F85" s="122">
        <v>6.0624547100000002E-2</v>
      </c>
      <c r="G85" s="174" t="s">
        <v>163</v>
      </c>
      <c r="H85" s="181" t="s">
        <v>163</v>
      </c>
      <c r="I85" s="181" t="s">
        <v>163</v>
      </c>
      <c r="J85" s="181" t="s">
        <v>163</v>
      </c>
      <c r="K85" s="181" t="s">
        <v>163</v>
      </c>
      <c r="L85" s="181" t="s">
        <v>163</v>
      </c>
      <c r="M85" s="181" t="s">
        <v>163</v>
      </c>
      <c r="N85" s="122">
        <v>0.23891658969999999</v>
      </c>
      <c r="O85" s="122">
        <v>0.23154851439999999</v>
      </c>
      <c r="P85" s="122">
        <v>0.22986773690000001</v>
      </c>
      <c r="Q85" s="122">
        <v>0.223849032</v>
      </c>
      <c r="R85" s="174" t="s">
        <v>163</v>
      </c>
      <c r="S85" s="181" t="s">
        <v>163</v>
      </c>
      <c r="T85" s="181" t="s">
        <v>163</v>
      </c>
      <c r="U85" s="181" t="s">
        <v>163</v>
      </c>
      <c r="V85" s="181" t="s">
        <v>163</v>
      </c>
      <c r="W85" s="181" t="s">
        <v>163</v>
      </c>
      <c r="X85" s="181" t="s">
        <v>163</v>
      </c>
      <c r="Y85" s="122">
        <v>0.1828225061</v>
      </c>
      <c r="Z85" s="122">
        <v>0.18615381610000001</v>
      </c>
      <c r="AA85" s="122">
        <v>0.1895288198</v>
      </c>
      <c r="AB85" s="122">
        <v>0.19248487810000001</v>
      </c>
      <c r="AC85" s="174" t="s">
        <v>163</v>
      </c>
      <c r="AD85" s="181" t="s">
        <v>163</v>
      </c>
      <c r="AE85" s="181" t="s">
        <v>163</v>
      </c>
      <c r="AF85" s="181" t="s">
        <v>163</v>
      </c>
      <c r="AG85" s="181" t="s">
        <v>163</v>
      </c>
      <c r="AH85" s="181" t="s">
        <v>163</v>
      </c>
      <c r="AI85" s="181" t="s">
        <v>163</v>
      </c>
    </row>
    <row r="86" spans="2:35" s="77" customFormat="1" x14ac:dyDescent="0.25">
      <c r="B86" s="76">
        <v>79</v>
      </c>
      <c r="C86" s="122">
        <v>6.5226048999999994E-2</v>
      </c>
      <c r="D86" s="122">
        <v>6.3581488899999997E-2</v>
      </c>
      <c r="E86" s="122">
        <v>6.3106333099999995E-2</v>
      </c>
      <c r="F86" s="122">
        <v>6.0898146899999998E-2</v>
      </c>
      <c r="G86" s="174" t="s">
        <v>163</v>
      </c>
      <c r="H86" s="181" t="s">
        <v>163</v>
      </c>
      <c r="I86" s="181" t="s">
        <v>163</v>
      </c>
      <c r="J86" s="181" t="s">
        <v>163</v>
      </c>
      <c r="K86" s="181" t="s">
        <v>163</v>
      </c>
      <c r="L86" s="181" t="s">
        <v>163</v>
      </c>
      <c r="M86" s="181" t="s">
        <v>163</v>
      </c>
      <c r="N86" s="122">
        <v>0.239442285</v>
      </c>
      <c r="O86" s="122">
        <v>0.2321501826</v>
      </c>
      <c r="P86" s="122">
        <v>0.2304170847</v>
      </c>
      <c r="Q86" s="122">
        <v>0.2244332047</v>
      </c>
      <c r="R86" s="174" t="s">
        <v>163</v>
      </c>
      <c r="S86" s="181" t="s">
        <v>163</v>
      </c>
      <c r="T86" s="181" t="s">
        <v>163</v>
      </c>
      <c r="U86" s="181" t="s">
        <v>163</v>
      </c>
      <c r="V86" s="181" t="s">
        <v>163</v>
      </c>
      <c r="W86" s="181" t="s">
        <v>163</v>
      </c>
      <c r="X86" s="181" t="s">
        <v>163</v>
      </c>
      <c r="Y86" s="122">
        <v>0.18356325870000001</v>
      </c>
      <c r="Z86" s="122">
        <v>0.1868297162</v>
      </c>
      <c r="AA86" s="122">
        <v>0.1903795459</v>
      </c>
      <c r="AB86" s="122">
        <v>0.19332416399999999</v>
      </c>
      <c r="AC86" s="174" t="s">
        <v>163</v>
      </c>
      <c r="AD86" s="181" t="s">
        <v>163</v>
      </c>
      <c r="AE86" s="181" t="s">
        <v>163</v>
      </c>
      <c r="AF86" s="181" t="s">
        <v>163</v>
      </c>
      <c r="AG86" s="181" t="s">
        <v>163</v>
      </c>
      <c r="AH86" s="181" t="s">
        <v>163</v>
      </c>
      <c r="AI86" s="181" t="s">
        <v>163</v>
      </c>
    </row>
    <row r="87" spans="2:35" s="77" customFormat="1" x14ac:dyDescent="0.25">
      <c r="B87" s="76">
        <v>80</v>
      </c>
      <c r="C87" s="122">
        <v>6.5389333199999997E-2</v>
      </c>
      <c r="D87" s="122">
        <v>6.3874509199999999E-2</v>
      </c>
      <c r="E87" s="122">
        <v>6.3354302700000004E-2</v>
      </c>
      <c r="F87" s="122">
        <v>6.1171746800000003E-2</v>
      </c>
      <c r="G87" s="174" t="s">
        <v>163</v>
      </c>
      <c r="H87" s="181" t="s">
        <v>163</v>
      </c>
      <c r="I87" s="181" t="s">
        <v>163</v>
      </c>
      <c r="J87" s="181" t="s">
        <v>163</v>
      </c>
      <c r="K87" s="181" t="s">
        <v>163</v>
      </c>
      <c r="L87" s="181" t="s">
        <v>163</v>
      </c>
      <c r="M87" s="181" t="s">
        <v>163</v>
      </c>
      <c r="N87" s="122">
        <v>0.23997992800000001</v>
      </c>
      <c r="O87" s="122">
        <v>0.2326151081</v>
      </c>
      <c r="P87" s="122">
        <v>0.23103128610000001</v>
      </c>
      <c r="Q87" s="122">
        <v>0.22506544210000001</v>
      </c>
      <c r="R87" s="174" t="s">
        <v>163</v>
      </c>
      <c r="S87" s="181" t="s">
        <v>163</v>
      </c>
      <c r="T87" s="181" t="s">
        <v>163</v>
      </c>
      <c r="U87" s="181" t="s">
        <v>163</v>
      </c>
      <c r="V87" s="181" t="s">
        <v>163</v>
      </c>
      <c r="W87" s="181" t="s">
        <v>163</v>
      </c>
      <c r="X87" s="181" t="s">
        <v>163</v>
      </c>
      <c r="Y87" s="122">
        <v>0.18418453500000001</v>
      </c>
      <c r="Z87" s="122">
        <v>0.18754468560000001</v>
      </c>
      <c r="AA87" s="122">
        <v>0.191146344</v>
      </c>
      <c r="AB87" s="122">
        <v>0.19429285530000001</v>
      </c>
      <c r="AC87" s="174" t="s">
        <v>163</v>
      </c>
      <c r="AD87" s="181" t="s">
        <v>163</v>
      </c>
      <c r="AE87" s="181" t="s">
        <v>163</v>
      </c>
      <c r="AF87" s="181" t="s">
        <v>163</v>
      </c>
      <c r="AG87" s="181" t="s">
        <v>163</v>
      </c>
      <c r="AH87" s="181" t="s">
        <v>163</v>
      </c>
      <c r="AI87" s="181" t="s">
        <v>163</v>
      </c>
    </row>
    <row r="88" spans="2:35" s="77" customFormat="1" x14ac:dyDescent="0.25">
      <c r="B88" s="76">
        <v>81</v>
      </c>
      <c r="C88" s="122">
        <v>6.5584477599999996E-2</v>
      </c>
      <c r="D88" s="122">
        <v>6.4108925400000003E-2</v>
      </c>
      <c r="E88" s="122">
        <v>6.3571752800000006E-2</v>
      </c>
      <c r="F88" s="122">
        <v>6.1463833099999997E-2</v>
      </c>
      <c r="G88" s="181" t="s">
        <v>163</v>
      </c>
      <c r="H88" s="181" t="s">
        <v>163</v>
      </c>
      <c r="I88" s="181" t="s">
        <v>163</v>
      </c>
      <c r="J88" s="181" t="s">
        <v>163</v>
      </c>
      <c r="K88" s="181" t="s">
        <v>163</v>
      </c>
      <c r="L88" s="181" t="s">
        <v>163</v>
      </c>
      <c r="M88" s="181" t="s">
        <v>163</v>
      </c>
      <c r="N88" s="122">
        <v>0.24042995510000001</v>
      </c>
      <c r="O88" s="122">
        <v>0.23315035849999999</v>
      </c>
      <c r="P88" s="122">
        <v>0.23169889630000001</v>
      </c>
      <c r="Q88" s="122">
        <v>0.22588254429999999</v>
      </c>
      <c r="R88" s="181" t="s">
        <v>163</v>
      </c>
      <c r="S88" s="181" t="s">
        <v>163</v>
      </c>
      <c r="T88" s="181" t="s">
        <v>163</v>
      </c>
      <c r="U88" s="181" t="s">
        <v>163</v>
      </c>
      <c r="V88" s="181" t="s">
        <v>163</v>
      </c>
      <c r="W88" s="181" t="s">
        <v>163</v>
      </c>
      <c r="X88" s="181" t="s">
        <v>163</v>
      </c>
      <c r="Y88" s="122">
        <v>0.1848974098</v>
      </c>
      <c r="Z88" s="122">
        <v>0.18829872440000001</v>
      </c>
      <c r="AA88" s="122">
        <v>0.1919665508</v>
      </c>
      <c r="AB88" s="122">
        <v>0.1951728116</v>
      </c>
      <c r="AC88" s="181" t="s">
        <v>163</v>
      </c>
      <c r="AD88" s="181" t="s">
        <v>163</v>
      </c>
      <c r="AE88" s="181" t="s">
        <v>163</v>
      </c>
      <c r="AF88" s="181" t="s">
        <v>163</v>
      </c>
      <c r="AG88" s="181" t="s">
        <v>163</v>
      </c>
      <c r="AH88" s="181" t="s">
        <v>163</v>
      </c>
      <c r="AI88" s="181" t="s">
        <v>163</v>
      </c>
    </row>
    <row r="89" spans="2:35" s="77" customFormat="1" x14ac:dyDescent="0.25">
      <c r="B89" s="76">
        <v>82</v>
      </c>
      <c r="C89" s="122">
        <v>6.5787587199999997E-2</v>
      </c>
      <c r="D89" s="122">
        <v>6.4394131800000004E-2</v>
      </c>
      <c r="E89" s="122">
        <v>6.3781573199999997E-2</v>
      </c>
      <c r="F89" s="122">
        <v>6.18224707E-2</v>
      </c>
      <c r="G89" s="181" t="s">
        <v>163</v>
      </c>
      <c r="H89" s="181" t="s">
        <v>163</v>
      </c>
      <c r="I89" s="181" t="s">
        <v>163</v>
      </c>
      <c r="J89" s="181" t="s">
        <v>163</v>
      </c>
      <c r="K89" s="181" t="s">
        <v>163</v>
      </c>
      <c r="L89" s="181" t="s">
        <v>163</v>
      </c>
      <c r="M89" s="181" t="s">
        <v>163</v>
      </c>
      <c r="N89" s="122">
        <v>0.24089192979999999</v>
      </c>
      <c r="O89" s="122">
        <v>0.23359184229999999</v>
      </c>
      <c r="P89" s="122">
        <v>0.23232835739999999</v>
      </c>
      <c r="Q89" s="122">
        <v>0.2267772897</v>
      </c>
      <c r="R89" s="181" t="s">
        <v>163</v>
      </c>
      <c r="S89" s="181" t="s">
        <v>163</v>
      </c>
      <c r="T89" s="181" t="s">
        <v>163</v>
      </c>
      <c r="U89" s="181" t="s">
        <v>163</v>
      </c>
      <c r="V89" s="181" t="s">
        <v>163</v>
      </c>
      <c r="W89" s="181" t="s">
        <v>163</v>
      </c>
      <c r="X89" s="181" t="s">
        <v>163</v>
      </c>
      <c r="Y89" s="122">
        <v>0.1855704591</v>
      </c>
      <c r="Z89" s="122">
        <v>0.1890488562</v>
      </c>
      <c r="AA89" s="122">
        <v>0.19272190410000001</v>
      </c>
      <c r="AB89" s="122">
        <v>0.19618587039999999</v>
      </c>
      <c r="AC89" s="181" t="s">
        <v>163</v>
      </c>
      <c r="AD89" s="181" t="s">
        <v>163</v>
      </c>
      <c r="AE89" s="181" t="s">
        <v>163</v>
      </c>
      <c r="AF89" s="181" t="s">
        <v>163</v>
      </c>
      <c r="AG89" s="181" t="s">
        <v>163</v>
      </c>
      <c r="AH89" s="181" t="s">
        <v>163</v>
      </c>
      <c r="AI89" s="181" t="s">
        <v>163</v>
      </c>
    </row>
    <row r="90" spans="2:35" s="77" customFormat="1" x14ac:dyDescent="0.25">
      <c r="B90" s="78">
        <v>83</v>
      </c>
      <c r="C90" s="123">
        <v>6.5986714200000005E-2</v>
      </c>
      <c r="D90" s="123">
        <v>6.4648082699999998E-2</v>
      </c>
      <c r="E90" s="123">
        <v>6.4033357599999993E-2</v>
      </c>
      <c r="F90" s="123">
        <v>6.2055400300000001E-2</v>
      </c>
      <c r="G90" s="182" t="s">
        <v>163</v>
      </c>
      <c r="H90" s="182" t="s">
        <v>163</v>
      </c>
      <c r="I90" s="182" t="s">
        <v>163</v>
      </c>
      <c r="J90" s="182" t="s">
        <v>163</v>
      </c>
      <c r="K90" s="182" t="s">
        <v>163</v>
      </c>
      <c r="L90" s="182" t="s">
        <v>163</v>
      </c>
      <c r="M90" s="182" t="s">
        <v>163</v>
      </c>
      <c r="N90" s="123">
        <v>0.2414853283</v>
      </c>
      <c r="O90" s="123">
        <v>0.23413881349999999</v>
      </c>
      <c r="P90" s="123">
        <v>0.23288914999999999</v>
      </c>
      <c r="Q90" s="123">
        <v>0.22753523519999999</v>
      </c>
      <c r="R90" s="182" t="s">
        <v>163</v>
      </c>
      <c r="S90" s="182" t="s">
        <v>163</v>
      </c>
      <c r="T90" s="182" t="s">
        <v>163</v>
      </c>
      <c r="U90" s="182" t="s">
        <v>163</v>
      </c>
      <c r="V90" s="182" t="s">
        <v>163</v>
      </c>
      <c r="W90" s="182" t="s">
        <v>163</v>
      </c>
      <c r="X90" s="182" t="s">
        <v>163</v>
      </c>
      <c r="Y90" s="123">
        <v>0.18635103710000001</v>
      </c>
      <c r="Z90" s="123">
        <v>0.1898185228</v>
      </c>
      <c r="AA90" s="123">
        <v>0.19352303639999999</v>
      </c>
      <c r="AB90" s="123">
        <v>0.19708801040000001</v>
      </c>
      <c r="AC90" s="182" t="s">
        <v>163</v>
      </c>
      <c r="AD90" s="182" t="s">
        <v>163</v>
      </c>
      <c r="AE90" s="182" t="s">
        <v>163</v>
      </c>
      <c r="AF90" s="182" t="s">
        <v>163</v>
      </c>
      <c r="AG90" s="182" t="s">
        <v>163</v>
      </c>
      <c r="AH90" s="182" t="s">
        <v>163</v>
      </c>
      <c r="AI90" s="182" t="s">
        <v>163</v>
      </c>
    </row>
    <row r="91" spans="2:35" s="77" customFormat="1" x14ac:dyDescent="0.25">
      <c r="B91" s="79">
        <v>84</v>
      </c>
      <c r="C91" s="124">
        <v>6.6193806399999999E-2</v>
      </c>
      <c r="D91" s="124">
        <v>6.4894219700000005E-2</v>
      </c>
      <c r="E91" s="122">
        <v>6.4304216600000005E-2</v>
      </c>
      <c r="F91" s="124">
        <v>6.2347486600000002E-2</v>
      </c>
      <c r="G91" s="183" t="s">
        <v>163</v>
      </c>
      <c r="H91" s="183" t="s">
        <v>163</v>
      </c>
      <c r="I91" s="183" t="s">
        <v>163</v>
      </c>
      <c r="J91" s="183" t="s">
        <v>163</v>
      </c>
      <c r="K91" s="183" t="s">
        <v>163</v>
      </c>
      <c r="L91" s="183" t="s">
        <v>163</v>
      </c>
      <c r="M91" s="183" t="s">
        <v>163</v>
      </c>
      <c r="N91" s="124">
        <v>0.2420986396</v>
      </c>
      <c r="O91" s="124">
        <v>0.23484987600000001</v>
      </c>
      <c r="P91" s="122">
        <v>0.23354150060000001</v>
      </c>
      <c r="Q91" s="124">
        <v>0.22843737519999999</v>
      </c>
      <c r="R91" s="183" t="s">
        <v>163</v>
      </c>
      <c r="S91" s="183" t="s">
        <v>163</v>
      </c>
      <c r="T91" s="183" t="s">
        <v>163</v>
      </c>
      <c r="U91" s="183" t="s">
        <v>163</v>
      </c>
      <c r="V91" s="183" t="s">
        <v>163</v>
      </c>
      <c r="W91" s="183" t="s">
        <v>163</v>
      </c>
      <c r="X91" s="183" t="s">
        <v>163</v>
      </c>
      <c r="Y91" s="124">
        <v>0.18716347529999999</v>
      </c>
      <c r="Z91" s="124">
        <v>0.19063116560000001</v>
      </c>
      <c r="AA91" s="122">
        <v>0.194354688</v>
      </c>
      <c r="AB91" s="124">
        <v>0.19810106929999999</v>
      </c>
      <c r="AC91" s="183" t="s">
        <v>163</v>
      </c>
      <c r="AD91" s="183" t="s">
        <v>163</v>
      </c>
      <c r="AE91" s="183" t="s">
        <v>163</v>
      </c>
      <c r="AF91" s="183" t="s">
        <v>163</v>
      </c>
      <c r="AG91" s="183" t="s">
        <v>163</v>
      </c>
      <c r="AH91" s="183" t="s">
        <v>163</v>
      </c>
      <c r="AI91" s="183" t="s">
        <v>163</v>
      </c>
    </row>
    <row r="92" spans="2:35" s="77" customFormat="1" x14ac:dyDescent="0.25">
      <c r="B92" s="76">
        <v>85</v>
      </c>
      <c r="C92" s="122">
        <v>6.6396915900000006E-2</v>
      </c>
      <c r="D92" s="122">
        <v>6.5077845699999998E-2</v>
      </c>
      <c r="E92" s="122">
        <v>6.4556001099999996E-2</v>
      </c>
      <c r="F92" s="122">
        <v>6.2554535100000003E-2</v>
      </c>
      <c r="G92" s="181" t="s">
        <v>163</v>
      </c>
      <c r="H92" s="181" t="s">
        <v>163</v>
      </c>
      <c r="I92" s="181" t="s">
        <v>163</v>
      </c>
      <c r="J92" s="181" t="s">
        <v>163</v>
      </c>
      <c r="K92" s="181" t="s">
        <v>163</v>
      </c>
      <c r="L92" s="181" t="s">
        <v>163</v>
      </c>
      <c r="M92" s="181" t="s">
        <v>163</v>
      </c>
      <c r="N92" s="122">
        <v>0.2425566317</v>
      </c>
      <c r="O92" s="122">
        <v>0.2353968471</v>
      </c>
      <c r="P92" s="122">
        <v>0.234109923</v>
      </c>
      <c r="Q92" s="122">
        <v>0.22915095320000001</v>
      </c>
      <c r="R92" s="181" t="s">
        <v>163</v>
      </c>
      <c r="S92" s="181" t="s">
        <v>163</v>
      </c>
      <c r="T92" s="181" t="s">
        <v>163</v>
      </c>
      <c r="U92" s="181" t="s">
        <v>163</v>
      </c>
      <c r="V92" s="181" t="s">
        <v>163</v>
      </c>
      <c r="W92" s="181" t="s">
        <v>163</v>
      </c>
      <c r="X92" s="181" t="s">
        <v>163</v>
      </c>
      <c r="Y92" s="122">
        <v>0.18779669930000001</v>
      </c>
      <c r="Z92" s="122">
        <v>0.19127581020000001</v>
      </c>
      <c r="AA92" s="122">
        <v>0.19524356330000001</v>
      </c>
      <c r="AB92" s="122">
        <v>0.19901799840000001</v>
      </c>
      <c r="AC92" s="181" t="s">
        <v>163</v>
      </c>
      <c r="AD92" s="181" t="s">
        <v>163</v>
      </c>
      <c r="AE92" s="181" t="s">
        <v>163</v>
      </c>
      <c r="AF92" s="181" t="s">
        <v>163</v>
      </c>
      <c r="AG92" s="181" t="s">
        <v>163</v>
      </c>
      <c r="AH92" s="181" t="s">
        <v>163</v>
      </c>
      <c r="AI92" s="181" t="s">
        <v>163</v>
      </c>
    </row>
    <row r="93" spans="2:35" s="77" customFormat="1" x14ac:dyDescent="0.25">
      <c r="B93" s="76">
        <v>86</v>
      </c>
      <c r="C93" s="122">
        <v>6.66079906E-2</v>
      </c>
      <c r="D93" s="122">
        <v>6.5230216199999996E-2</v>
      </c>
      <c r="E93" s="122">
        <v>6.4811600400000002E-2</v>
      </c>
      <c r="F93" s="122">
        <v>6.2831832200000007E-2</v>
      </c>
      <c r="G93" s="181" t="s">
        <v>163</v>
      </c>
      <c r="H93" s="181" t="s">
        <v>163</v>
      </c>
      <c r="I93" s="181" t="s">
        <v>163</v>
      </c>
      <c r="J93" s="181" t="s">
        <v>163</v>
      </c>
      <c r="K93" s="181" t="s">
        <v>163</v>
      </c>
      <c r="L93" s="181" t="s">
        <v>163</v>
      </c>
      <c r="M93" s="181" t="s">
        <v>163</v>
      </c>
      <c r="N93" s="122">
        <v>0.2430106413</v>
      </c>
      <c r="O93" s="122">
        <v>0.23596335290000001</v>
      </c>
      <c r="P93" s="122">
        <v>0.23469360510000001</v>
      </c>
      <c r="Q93" s="122">
        <v>0.22987192570000001</v>
      </c>
      <c r="R93" s="181" t="s">
        <v>163</v>
      </c>
      <c r="S93" s="181" t="s">
        <v>163</v>
      </c>
      <c r="T93" s="181" t="s">
        <v>163</v>
      </c>
      <c r="U93" s="181" t="s">
        <v>163</v>
      </c>
      <c r="V93" s="181" t="s">
        <v>163</v>
      </c>
      <c r="W93" s="181" t="s">
        <v>163</v>
      </c>
      <c r="X93" s="181" t="s">
        <v>163</v>
      </c>
      <c r="Y93" s="122">
        <v>0.188406028</v>
      </c>
      <c r="Z93" s="122">
        <v>0.1919634311</v>
      </c>
      <c r="AA93" s="122">
        <v>0.1961286237</v>
      </c>
      <c r="AB93" s="122">
        <v>0.1999571114</v>
      </c>
      <c r="AC93" s="181" t="s">
        <v>163</v>
      </c>
      <c r="AD93" s="181" t="s">
        <v>163</v>
      </c>
      <c r="AE93" s="181" t="s">
        <v>163</v>
      </c>
      <c r="AF93" s="181" t="s">
        <v>163</v>
      </c>
      <c r="AG93" s="181" t="s">
        <v>163</v>
      </c>
      <c r="AH93" s="181" t="s">
        <v>163</v>
      </c>
      <c r="AI93" s="181" t="s">
        <v>163</v>
      </c>
    </row>
    <row r="94" spans="2:35" s="77" customFormat="1" x14ac:dyDescent="0.25">
      <c r="B94" s="76">
        <v>87</v>
      </c>
      <c r="C94" s="122">
        <v>6.6854908099999999E-2</v>
      </c>
      <c r="D94" s="122">
        <v>6.5488074100000002E-2</v>
      </c>
      <c r="E94" s="122">
        <v>6.5048125200000001E-2</v>
      </c>
      <c r="F94" s="122">
        <v>6.3075853700000004E-2</v>
      </c>
      <c r="G94" s="181" t="s">
        <v>163</v>
      </c>
      <c r="H94" s="181" t="s">
        <v>163</v>
      </c>
      <c r="I94" s="181" t="s">
        <v>163</v>
      </c>
      <c r="J94" s="181" t="s">
        <v>163</v>
      </c>
      <c r="K94" s="181" t="s">
        <v>163</v>
      </c>
      <c r="L94" s="181" t="s">
        <v>163</v>
      </c>
      <c r="M94" s="181" t="s">
        <v>163</v>
      </c>
      <c r="N94" s="122">
        <v>0.24351244150000001</v>
      </c>
      <c r="O94" s="122">
        <v>0.23651423099999999</v>
      </c>
      <c r="P94" s="122">
        <v>0.23528491700000001</v>
      </c>
      <c r="Q94" s="122">
        <v>0.2306113847</v>
      </c>
      <c r="R94" s="181" t="s">
        <v>163</v>
      </c>
      <c r="S94" s="181" t="s">
        <v>163</v>
      </c>
      <c r="T94" s="181" t="s">
        <v>163</v>
      </c>
      <c r="U94" s="181" t="s">
        <v>163</v>
      </c>
      <c r="V94" s="181" t="s">
        <v>163</v>
      </c>
      <c r="W94" s="181" t="s">
        <v>163</v>
      </c>
      <c r="X94" s="181" t="s">
        <v>163</v>
      </c>
      <c r="Y94" s="122">
        <v>0.1890153567</v>
      </c>
      <c r="Z94" s="122">
        <v>0.19259244789999999</v>
      </c>
      <c r="AA94" s="122">
        <v>0.19681530850000001</v>
      </c>
      <c r="AB94" s="122">
        <v>0.20076681900000001</v>
      </c>
      <c r="AC94" s="181" t="s">
        <v>163</v>
      </c>
      <c r="AD94" s="181" t="s">
        <v>163</v>
      </c>
      <c r="AE94" s="181" t="s">
        <v>163</v>
      </c>
      <c r="AF94" s="181" t="s">
        <v>163</v>
      </c>
      <c r="AG94" s="181" t="s">
        <v>163</v>
      </c>
      <c r="AH94" s="181" t="s">
        <v>163</v>
      </c>
      <c r="AI94" s="181" t="s">
        <v>163</v>
      </c>
    </row>
    <row r="95" spans="2:35" s="77" customFormat="1" x14ac:dyDescent="0.25">
      <c r="B95" s="76">
        <v>88</v>
      </c>
      <c r="C95" s="122">
        <v>6.7081912899999999E-2</v>
      </c>
      <c r="D95" s="122">
        <v>6.5710769500000002E-2</v>
      </c>
      <c r="E95" s="122">
        <v>6.5303724499999993E-2</v>
      </c>
      <c r="F95" s="122">
        <v>6.3330967099999996E-2</v>
      </c>
      <c r="G95" s="181" t="s">
        <v>163</v>
      </c>
      <c r="H95" s="181" t="s">
        <v>163</v>
      </c>
      <c r="I95" s="181" t="s">
        <v>163</v>
      </c>
      <c r="J95" s="181" t="s">
        <v>163</v>
      </c>
      <c r="K95" s="181" t="s">
        <v>163</v>
      </c>
      <c r="L95" s="181" t="s">
        <v>163</v>
      </c>
      <c r="M95" s="181" t="s">
        <v>163</v>
      </c>
      <c r="N95" s="122">
        <v>0.2439545035</v>
      </c>
      <c r="O95" s="122">
        <v>0.23702994669999999</v>
      </c>
      <c r="P95" s="122">
        <v>0.23588004379999999</v>
      </c>
      <c r="Q95" s="122">
        <v>0.23136563290000001</v>
      </c>
      <c r="R95" s="181" t="s">
        <v>163</v>
      </c>
      <c r="S95" s="181" t="s">
        <v>163</v>
      </c>
      <c r="T95" s="181" t="s">
        <v>163</v>
      </c>
      <c r="U95" s="181" t="s">
        <v>163</v>
      </c>
      <c r="V95" s="181" t="s">
        <v>163</v>
      </c>
      <c r="W95" s="181" t="s">
        <v>163</v>
      </c>
      <c r="X95" s="181" t="s">
        <v>163</v>
      </c>
      <c r="Y95" s="122">
        <v>0.18960875520000001</v>
      </c>
      <c r="Z95" s="122">
        <v>0.19329960339999999</v>
      </c>
      <c r="AA95" s="122">
        <v>0.1974905485</v>
      </c>
      <c r="AB95" s="122">
        <v>0.2016245914</v>
      </c>
      <c r="AC95" s="181" t="s">
        <v>163</v>
      </c>
      <c r="AD95" s="181" t="s">
        <v>163</v>
      </c>
      <c r="AE95" s="181" t="s">
        <v>163</v>
      </c>
      <c r="AF95" s="181" t="s">
        <v>163</v>
      </c>
      <c r="AG95" s="181" t="s">
        <v>163</v>
      </c>
      <c r="AH95" s="181" t="s">
        <v>163</v>
      </c>
      <c r="AI95" s="181" t="s">
        <v>163</v>
      </c>
    </row>
    <row r="96" spans="2:35" s="77" customFormat="1" x14ac:dyDescent="0.25">
      <c r="B96" s="76">
        <v>89</v>
      </c>
      <c r="C96" s="122">
        <v>6.7332812899999997E-2</v>
      </c>
      <c r="D96" s="122">
        <v>6.5890488600000005E-2</v>
      </c>
      <c r="E96" s="122">
        <v>6.5521174700000004E-2</v>
      </c>
      <c r="F96" s="122">
        <v>6.3545410199999999E-2</v>
      </c>
      <c r="G96" s="181" t="s">
        <v>163</v>
      </c>
      <c r="H96" s="181" t="s">
        <v>163</v>
      </c>
      <c r="I96" s="181" t="s">
        <v>163</v>
      </c>
      <c r="J96" s="181" t="s">
        <v>163</v>
      </c>
      <c r="K96" s="181" t="s">
        <v>163</v>
      </c>
      <c r="L96" s="181" t="s">
        <v>163</v>
      </c>
      <c r="M96" s="181" t="s">
        <v>163</v>
      </c>
      <c r="N96" s="122">
        <v>0.24435275749999999</v>
      </c>
      <c r="O96" s="122">
        <v>0.2374870583</v>
      </c>
      <c r="P96" s="122">
        <v>0.23643702150000001</v>
      </c>
      <c r="Q96" s="122">
        <v>0.23198677849999999</v>
      </c>
      <c r="R96" s="181" t="s">
        <v>163</v>
      </c>
      <c r="S96" s="181" t="s">
        <v>163</v>
      </c>
      <c r="T96" s="181" t="s">
        <v>163</v>
      </c>
      <c r="U96" s="181" t="s">
        <v>163</v>
      </c>
      <c r="V96" s="181" t="s">
        <v>163</v>
      </c>
      <c r="W96" s="181" t="s">
        <v>163</v>
      </c>
      <c r="X96" s="181" t="s">
        <v>163</v>
      </c>
      <c r="Y96" s="122">
        <v>0.1901782585</v>
      </c>
      <c r="Z96" s="122">
        <v>0.1938934578</v>
      </c>
      <c r="AA96" s="122">
        <v>0.1982573466</v>
      </c>
      <c r="AB96" s="122">
        <v>0.2023677478</v>
      </c>
      <c r="AC96" s="181" t="s">
        <v>163</v>
      </c>
      <c r="AD96" s="181" t="s">
        <v>163</v>
      </c>
      <c r="AE96" s="181" t="s">
        <v>163</v>
      </c>
      <c r="AF96" s="181" t="s">
        <v>163</v>
      </c>
      <c r="AG96" s="181" t="s">
        <v>163</v>
      </c>
      <c r="AH96" s="181" t="s">
        <v>163</v>
      </c>
      <c r="AI96" s="181" t="s">
        <v>163</v>
      </c>
    </row>
    <row r="97" spans="2:35" s="77" customFormat="1" x14ac:dyDescent="0.25">
      <c r="B97" s="76">
        <v>90</v>
      </c>
      <c r="C97" s="122">
        <v>6.7488132000000006E-2</v>
      </c>
      <c r="D97" s="122">
        <v>6.6093649300000001E-2</v>
      </c>
      <c r="E97" s="122">
        <v>6.57729591E-2</v>
      </c>
      <c r="F97" s="174" t="s">
        <v>163</v>
      </c>
      <c r="G97" s="181" t="s">
        <v>163</v>
      </c>
      <c r="H97" s="181" t="s">
        <v>163</v>
      </c>
      <c r="I97" s="181" t="s">
        <v>163</v>
      </c>
      <c r="J97" s="181" t="s">
        <v>163</v>
      </c>
      <c r="K97" s="181" t="s">
        <v>163</v>
      </c>
      <c r="L97" s="181" t="s">
        <v>163</v>
      </c>
      <c r="M97" s="181" t="s">
        <v>163</v>
      </c>
      <c r="N97" s="122">
        <v>0.24472711629999999</v>
      </c>
      <c r="O97" s="122">
        <v>0.23803402940000001</v>
      </c>
      <c r="P97" s="122">
        <v>0.2369749246</v>
      </c>
      <c r="Q97" s="174" t="s">
        <v>163</v>
      </c>
      <c r="R97" s="181" t="s">
        <v>163</v>
      </c>
      <c r="S97" s="181" t="s">
        <v>163</v>
      </c>
      <c r="T97" s="181" t="s">
        <v>163</v>
      </c>
      <c r="U97" s="181" t="s">
        <v>163</v>
      </c>
      <c r="V97" s="181" t="s">
        <v>163</v>
      </c>
      <c r="W97" s="181" t="s">
        <v>163</v>
      </c>
      <c r="X97" s="181" t="s">
        <v>163</v>
      </c>
      <c r="Y97" s="122">
        <v>0.19073183169999999</v>
      </c>
      <c r="Z97" s="122">
        <v>0.19452638159999999</v>
      </c>
      <c r="AA97" s="122">
        <v>0.19897836560000001</v>
      </c>
      <c r="AB97" s="174" t="s">
        <v>163</v>
      </c>
      <c r="AC97" s="181" t="s">
        <v>163</v>
      </c>
      <c r="AD97" s="181" t="s">
        <v>163</v>
      </c>
      <c r="AE97" s="181" t="s">
        <v>163</v>
      </c>
      <c r="AF97" s="181" t="s">
        <v>163</v>
      </c>
      <c r="AG97" s="181" t="s">
        <v>163</v>
      </c>
      <c r="AH97" s="181" t="s">
        <v>163</v>
      </c>
      <c r="AI97" s="181" t="s">
        <v>163</v>
      </c>
    </row>
    <row r="98" spans="2:35" s="77" customFormat="1" x14ac:dyDescent="0.25">
      <c r="B98" s="76">
        <v>91</v>
      </c>
      <c r="C98" s="122">
        <v>6.7750979700000005E-2</v>
      </c>
      <c r="D98" s="122">
        <v>6.6292903E-2</v>
      </c>
      <c r="E98" s="122">
        <v>6.5982779500000005E-2</v>
      </c>
      <c r="F98" s="174" t="s">
        <v>163</v>
      </c>
      <c r="G98" s="181" t="s">
        <v>163</v>
      </c>
      <c r="H98" s="181" t="s">
        <v>163</v>
      </c>
      <c r="I98" s="181" t="s">
        <v>163</v>
      </c>
      <c r="J98" s="181" t="s">
        <v>163</v>
      </c>
      <c r="K98" s="181" t="s">
        <v>163</v>
      </c>
      <c r="L98" s="181" t="s">
        <v>163</v>
      </c>
      <c r="M98" s="181" t="s">
        <v>163</v>
      </c>
      <c r="N98" s="122">
        <v>0.2451054577</v>
      </c>
      <c r="O98" s="122">
        <v>0.23840128150000001</v>
      </c>
      <c r="P98" s="122">
        <v>0.2373869354</v>
      </c>
      <c r="Q98" s="174" t="s">
        <v>163</v>
      </c>
      <c r="R98" s="181" t="s">
        <v>163</v>
      </c>
      <c r="S98" s="181" t="s">
        <v>163</v>
      </c>
      <c r="T98" s="181" t="s">
        <v>163</v>
      </c>
      <c r="U98" s="181" t="s">
        <v>163</v>
      </c>
      <c r="V98" s="181" t="s">
        <v>163</v>
      </c>
      <c r="W98" s="181" t="s">
        <v>163</v>
      </c>
      <c r="X98" s="181" t="s">
        <v>163</v>
      </c>
      <c r="Y98" s="122">
        <v>0.1912415968</v>
      </c>
      <c r="Z98" s="122">
        <v>0.19515539840000001</v>
      </c>
      <c r="AA98" s="122">
        <v>0.19963453110000001</v>
      </c>
      <c r="AB98" s="174" t="s">
        <v>163</v>
      </c>
      <c r="AC98" s="181" t="s">
        <v>163</v>
      </c>
      <c r="AD98" s="181" t="s">
        <v>163</v>
      </c>
      <c r="AE98" s="181" t="s">
        <v>163</v>
      </c>
      <c r="AF98" s="181" t="s">
        <v>163</v>
      </c>
      <c r="AG98" s="181" t="s">
        <v>163</v>
      </c>
      <c r="AH98" s="181" t="s">
        <v>163</v>
      </c>
      <c r="AI98" s="181" t="s">
        <v>163</v>
      </c>
    </row>
    <row r="99" spans="2:35" s="77" customFormat="1" x14ac:dyDescent="0.25">
      <c r="B99" s="76">
        <v>92</v>
      </c>
      <c r="C99" s="122">
        <v>6.8005862299999997E-2</v>
      </c>
      <c r="D99" s="122">
        <v>6.6488249900000004E-2</v>
      </c>
      <c r="E99" s="122">
        <v>6.6211674400000003E-2</v>
      </c>
      <c r="F99" s="174" t="s">
        <v>163</v>
      </c>
      <c r="G99" s="181" t="s">
        <v>163</v>
      </c>
      <c r="H99" s="181" t="s">
        <v>163</v>
      </c>
      <c r="I99" s="181" t="s">
        <v>163</v>
      </c>
      <c r="J99" s="181" t="s">
        <v>163</v>
      </c>
      <c r="K99" s="181" t="s">
        <v>163</v>
      </c>
      <c r="L99" s="181" t="s">
        <v>163</v>
      </c>
      <c r="M99" s="181" t="s">
        <v>163</v>
      </c>
      <c r="N99" s="122">
        <v>0.24544795620000001</v>
      </c>
      <c r="O99" s="122">
        <v>0.23881541680000001</v>
      </c>
      <c r="P99" s="122">
        <v>0.23784091039999999</v>
      </c>
      <c r="Q99" s="174" t="s">
        <v>163</v>
      </c>
      <c r="R99" s="181" t="s">
        <v>163</v>
      </c>
      <c r="S99" s="181" t="s">
        <v>163</v>
      </c>
      <c r="T99" s="181" t="s">
        <v>163</v>
      </c>
      <c r="U99" s="181" t="s">
        <v>163</v>
      </c>
      <c r="V99" s="181" t="s">
        <v>163</v>
      </c>
      <c r="W99" s="181" t="s">
        <v>163</v>
      </c>
      <c r="X99" s="181" t="s">
        <v>163</v>
      </c>
      <c r="Y99" s="122">
        <v>0.1917752573</v>
      </c>
      <c r="Z99" s="122">
        <v>0.19573753199999999</v>
      </c>
      <c r="AA99" s="122">
        <v>0.2003746247</v>
      </c>
      <c r="AB99" s="174" t="s">
        <v>163</v>
      </c>
      <c r="AC99" s="181" t="s">
        <v>163</v>
      </c>
      <c r="AD99" s="181" t="s">
        <v>163</v>
      </c>
      <c r="AE99" s="181" t="s">
        <v>163</v>
      </c>
      <c r="AF99" s="181" t="s">
        <v>163</v>
      </c>
      <c r="AG99" s="181" t="s">
        <v>163</v>
      </c>
      <c r="AH99" s="181" t="s">
        <v>163</v>
      </c>
      <c r="AI99" s="181" t="s">
        <v>163</v>
      </c>
    </row>
    <row r="100" spans="2:35" x14ac:dyDescent="0.25">
      <c r="B100" s="76">
        <v>93</v>
      </c>
      <c r="C100" s="122">
        <v>6.8165163900000006E-2</v>
      </c>
      <c r="D100" s="122">
        <v>6.6652341200000007E-2</v>
      </c>
      <c r="E100" s="122">
        <v>6.6467273699999996E-2</v>
      </c>
      <c r="F100" s="181" t="s">
        <v>163</v>
      </c>
      <c r="G100" s="181" t="s">
        <v>163</v>
      </c>
      <c r="H100" s="181" t="s">
        <v>163</v>
      </c>
      <c r="I100" s="181" t="s">
        <v>163</v>
      </c>
      <c r="J100" s="181" t="s">
        <v>163</v>
      </c>
      <c r="K100" s="181" t="s">
        <v>163</v>
      </c>
      <c r="L100" s="181" t="s">
        <v>163</v>
      </c>
      <c r="M100" s="181" t="s">
        <v>163</v>
      </c>
      <c r="N100" s="122">
        <v>0.24583824509999999</v>
      </c>
      <c r="O100" s="122">
        <v>0.2393194116</v>
      </c>
      <c r="P100" s="122">
        <v>0.238443667</v>
      </c>
      <c r="Q100" s="181" t="s">
        <v>163</v>
      </c>
      <c r="R100" s="181" t="s">
        <v>163</v>
      </c>
      <c r="S100" s="181" t="s">
        <v>163</v>
      </c>
      <c r="T100" s="181" t="s">
        <v>163</v>
      </c>
      <c r="U100" s="181" t="s">
        <v>163</v>
      </c>
      <c r="V100" s="181" t="s">
        <v>163</v>
      </c>
      <c r="W100" s="181" t="s">
        <v>163</v>
      </c>
      <c r="X100" s="181" t="s">
        <v>163</v>
      </c>
      <c r="Y100" s="122">
        <v>0.1923129002</v>
      </c>
      <c r="Z100" s="122">
        <v>0.1963626419</v>
      </c>
      <c r="AA100" s="122">
        <v>0.200992641</v>
      </c>
      <c r="AB100" s="181" t="s">
        <v>163</v>
      </c>
      <c r="AC100" s="181" t="s">
        <v>163</v>
      </c>
      <c r="AD100" s="181" t="s">
        <v>163</v>
      </c>
      <c r="AE100" s="181" t="s">
        <v>163</v>
      </c>
      <c r="AF100" s="181" t="s">
        <v>163</v>
      </c>
      <c r="AG100" s="181" t="s">
        <v>163</v>
      </c>
      <c r="AH100" s="181" t="s">
        <v>163</v>
      </c>
      <c r="AI100" s="181" t="s">
        <v>163</v>
      </c>
    </row>
    <row r="101" spans="2:35" x14ac:dyDescent="0.25">
      <c r="B101" s="76">
        <v>94</v>
      </c>
      <c r="C101" s="122">
        <v>6.8388186200000006E-2</v>
      </c>
      <c r="D101" s="122">
        <v>6.6816432600000003E-2</v>
      </c>
      <c r="E101" s="122">
        <v>6.67533924E-2</v>
      </c>
      <c r="F101" s="181" t="s">
        <v>163</v>
      </c>
      <c r="G101" s="181" t="s">
        <v>163</v>
      </c>
      <c r="H101" s="181" t="s">
        <v>163</v>
      </c>
      <c r="I101" s="181" t="s">
        <v>163</v>
      </c>
      <c r="J101" s="181" t="s">
        <v>163</v>
      </c>
      <c r="K101" s="181" t="s">
        <v>163</v>
      </c>
      <c r="L101" s="181" t="s">
        <v>163</v>
      </c>
      <c r="M101" s="181" t="s">
        <v>163</v>
      </c>
      <c r="N101" s="122">
        <v>0.2461329531</v>
      </c>
      <c r="O101" s="122">
        <v>0.23974917470000001</v>
      </c>
      <c r="P101" s="122">
        <v>0.23912272200000001</v>
      </c>
      <c r="Q101" s="181" t="s">
        <v>163</v>
      </c>
      <c r="R101" s="181" t="s">
        <v>163</v>
      </c>
      <c r="S101" s="181" t="s">
        <v>163</v>
      </c>
      <c r="T101" s="181" t="s">
        <v>163</v>
      </c>
      <c r="U101" s="181" t="s">
        <v>163</v>
      </c>
      <c r="V101" s="181" t="s">
        <v>163</v>
      </c>
      <c r="W101" s="181" t="s">
        <v>163</v>
      </c>
      <c r="X101" s="181" t="s">
        <v>163</v>
      </c>
      <c r="Y101" s="122">
        <v>0.19287045589999999</v>
      </c>
      <c r="Z101" s="122">
        <v>0.19696821710000001</v>
      </c>
      <c r="AA101" s="122">
        <v>0.2017251048</v>
      </c>
      <c r="AB101" s="181" t="s">
        <v>163</v>
      </c>
      <c r="AC101" s="181" t="s">
        <v>163</v>
      </c>
      <c r="AD101" s="181" t="s">
        <v>163</v>
      </c>
      <c r="AE101" s="181" t="s">
        <v>163</v>
      </c>
      <c r="AF101" s="181" t="s">
        <v>163</v>
      </c>
      <c r="AG101" s="181" t="s">
        <v>163</v>
      </c>
      <c r="AH101" s="181" t="s">
        <v>163</v>
      </c>
      <c r="AI101" s="181" t="s">
        <v>163</v>
      </c>
    </row>
    <row r="102" spans="2:35" x14ac:dyDescent="0.25">
      <c r="B102" s="78">
        <v>95</v>
      </c>
      <c r="C102" s="123">
        <v>6.8539522699999994E-2</v>
      </c>
      <c r="D102" s="123">
        <v>6.7003965499999998E-2</v>
      </c>
      <c r="E102" s="123">
        <v>6.6925063600000001E-2</v>
      </c>
      <c r="F102" s="182" t="s">
        <v>163</v>
      </c>
      <c r="G102" s="182" t="s">
        <v>163</v>
      </c>
      <c r="H102" s="182" t="s">
        <v>163</v>
      </c>
      <c r="I102" s="182" t="s">
        <v>163</v>
      </c>
      <c r="J102" s="182" t="s">
        <v>163</v>
      </c>
      <c r="K102" s="182" t="s">
        <v>163</v>
      </c>
      <c r="L102" s="182" t="s">
        <v>163</v>
      </c>
      <c r="M102" s="182" t="s">
        <v>163</v>
      </c>
      <c r="N102" s="123">
        <v>0.24652722460000001</v>
      </c>
      <c r="O102" s="123">
        <v>0.240100799</v>
      </c>
      <c r="P102" s="123">
        <v>0.239710219</v>
      </c>
      <c r="Q102" s="182" t="s">
        <v>163</v>
      </c>
      <c r="R102" s="182" t="s">
        <v>163</v>
      </c>
      <c r="S102" s="182" t="s">
        <v>163</v>
      </c>
      <c r="T102" s="182" t="s">
        <v>163</v>
      </c>
      <c r="U102" s="182" t="s">
        <v>163</v>
      </c>
      <c r="V102" s="182" t="s">
        <v>163</v>
      </c>
      <c r="W102" s="182" t="s">
        <v>163</v>
      </c>
      <c r="X102" s="182" t="s">
        <v>163</v>
      </c>
      <c r="Y102" s="123">
        <v>0.19343995920000001</v>
      </c>
      <c r="Z102" s="123">
        <v>0.1975386298</v>
      </c>
      <c r="AA102" s="123">
        <v>0.2023812703</v>
      </c>
      <c r="AB102" s="182" t="s">
        <v>163</v>
      </c>
      <c r="AC102" s="182" t="s">
        <v>163</v>
      </c>
      <c r="AD102" s="182" t="s">
        <v>163</v>
      </c>
      <c r="AE102" s="182" t="s">
        <v>163</v>
      </c>
      <c r="AF102" s="182" t="s">
        <v>163</v>
      </c>
      <c r="AG102" s="182" t="s">
        <v>163</v>
      </c>
      <c r="AH102" s="182" t="s">
        <v>163</v>
      </c>
      <c r="AI102" s="182" t="s">
        <v>163</v>
      </c>
    </row>
    <row r="103" spans="2:35" x14ac:dyDescent="0.25">
      <c r="B103" s="76">
        <v>96</v>
      </c>
      <c r="C103" s="122">
        <v>6.8738649799999996E-2</v>
      </c>
      <c r="D103" s="122">
        <v>6.7214940099999995E-2</v>
      </c>
      <c r="E103" s="124">
        <v>6.7150143600000003E-2</v>
      </c>
      <c r="F103" s="183" t="s">
        <v>163</v>
      </c>
      <c r="G103" s="183" t="s">
        <v>163</v>
      </c>
      <c r="H103" s="183" t="s">
        <v>163</v>
      </c>
      <c r="I103" s="183" t="s">
        <v>163</v>
      </c>
      <c r="J103" s="180" t="s">
        <v>163</v>
      </c>
      <c r="K103" s="180" t="s">
        <v>163</v>
      </c>
      <c r="L103" s="178" t="s">
        <v>163</v>
      </c>
      <c r="M103" s="178" t="s">
        <v>163</v>
      </c>
      <c r="N103" s="173">
        <v>0.24706486759999999</v>
      </c>
      <c r="O103" s="122">
        <v>0.240530562</v>
      </c>
      <c r="P103" s="124">
        <v>0.24037019940000001</v>
      </c>
      <c r="Q103" s="183" t="s">
        <v>163</v>
      </c>
      <c r="R103" s="183" t="s">
        <v>163</v>
      </c>
      <c r="S103" s="183" t="s">
        <v>163</v>
      </c>
      <c r="T103" s="183" t="s">
        <v>163</v>
      </c>
      <c r="U103" s="180" t="s">
        <v>163</v>
      </c>
      <c r="V103" s="180" t="s">
        <v>163</v>
      </c>
      <c r="W103" s="178" t="s">
        <v>163</v>
      </c>
      <c r="X103" s="178" t="s">
        <v>163</v>
      </c>
      <c r="Y103" s="173">
        <v>0.19405725300000001</v>
      </c>
      <c r="Z103" s="122">
        <v>0.19819108830000001</v>
      </c>
      <c r="AA103" s="124">
        <v>0.2032014771</v>
      </c>
      <c r="AB103" s="183" t="s">
        <v>163</v>
      </c>
      <c r="AC103" s="183" t="s">
        <v>163</v>
      </c>
      <c r="AD103" s="183" t="s">
        <v>163</v>
      </c>
      <c r="AE103" s="183" t="s">
        <v>163</v>
      </c>
      <c r="AF103" s="180" t="s">
        <v>163</v>
      </c>
      <c r="AG103" s="180" t="s">
        <v>163</v>
      </c>
      <c r="AH103" s="178" t="s">
        <v>163</v>
      </c>
      <c r="AI103" s="178" t="s">
        <v>163</v>
      </c>
    </row>
    <row r="104" spans="2:35" x14ac:dyDescent="0.25">
      <c r="B104" s="76">
        <v>97</v>
      </c>
      <c r="C104" s="122">
        <v>6.8858126000000006E-2</v>
      </c>
      <c r="D104" s="122">
        <v>6.7418100800000005E-2</v>
      </c>
      <c r="E104" s="122">
        <v>6.7298925300000006E-2</v>
      </c>
      <c r="F104" s="181" t="s">
        <v>163</v>
      </c>
      <c r="G104" s="181" t="s">
        <v>163</v>
      </c>
      <c r="H104" s="181" t="s">
        <v>163</v>
      </c>
      <c r="I104" s="181" t="s">
        <v>163</v>
      </c>
      <c r="J104" s="178" t="s">
        <v>163</v>
      </c>
      <c r="K104" s="178" t="s">
        <v>163</v>
      </c>
      <c r="L104" s="178" t="s">
        <v>163</v>
      </c>
      <c r="M104" s="178" t="s">
        <v>163</v>
      </c>
      <c r="N104" s="173">
        <v>0.2474830344</v>
      </c>
      <c r="O104" s="122">
        <v>0.24094469730000001</v>
      </c>
      <c r="P104" s="122">
        <v>0.24093480689999999</v>
      </c>
      <c r="Q104" s="181" t="s">
        <v>163</v>
      </c>
      <c r="R104" s="181" t="s">
        <v>163</v>
      </c>
      <c r="S104" s="181" t="s">
        <v>163</v>
      </c>
      <c r="T104" s="181" t="s">
        <v>163</v>
      </c>
      <c r="U104" s="178" t="s">
        <v>163</v>
      </c>
      <c r="V104" s="178" t="s">
        <v>163</v>
      </c>
      <c r="W104" s="178" t="s">
        <v>163</v>
      </c>
      <c r="X104" s="178" t="s">
        <v>163</v>
      </c>
      <c r="Y104" s="173">
        <v>0.19452321019999999</v>
      </c>
      <c r="Z104" s="122">
        <v>0.19886698829999999</v>
      </c>
      <c r="AA104" s="122">
        <v>0.20398734969999999</v>
      </c>
      <c r="AB104" s="181" t="s">
        <v>163</v>
      </c>
      <c r="AC104" s="181" t="s">
        <v>163</v>
      </c>
      <c r="AD104" s="181" t="s">
        <v>163</v>
      </c>
      <c r="AE104" s="181" t="s">
        <v>163</v>
      </c>
      <c r="AF104" s="178" t="s">
        <v>163</v>
      </c>
      <c r="AG104" s="178" t="s">
        <v>163</v>
      </c>
      <c r="AH104" s="178" t="s">
        <v>163</v>
      </c>
      <c r="AI104" s="178" t="s">
        <v>163</v>
      </c>
    </row>
    <row r="105" spans="2:35" x14ac:dyDescent="0.25">
      <c r="B105" s="76">
        <v>98</v>
      </c>
      <c r="C105" s="122">
        <v>6.8965654599999995E-2</v>
      </c>
      <c r="D105" s="122">
        <v>6.7644703200000003E-2</v>
      </c>
      <c r="E105" s="122">
        <v>6.7512560599999993E-2</v>
      </c>
      <c r="F105" s="181" t="s">
        <v>163</v>
      </c>
      <c r="G105" s="181" t="s">
        <v>163</v>
      </c>
      <c r="H105" s="181" t="s">
        <v>163</v>
      </c>
      <c r="I105" s="181" t="s">
        <v>163</v>
      </c>
      <c r="J105" s="178" t="s">
        <v>163</v>
      </c>
      <c r="K105" s="178" t="s">
        <v>163</v>
      </c>
      <c r="L105" s="178" t="s">
        <v>163</v>
      </c>
      <c r="M105" s="178" t="s">
        <v>163</v>
      </c>
      <c r="N105" s="173">
        <v>0.2478972186</v>
      </c>
      <c r="O105" s="122">
        <v>0.24138618119999999</v>
      </c>
      <c r="P105" s="122">
        <v>0.24152230390000001</v>
      </c>
      <c r="Q105" s="181" t="s">
        <v>163</v>
      </c>
      <c r="R105" s="181" t="s">
        <v>163</v>
      </c>
      <c r="S105" s="181" t="s">
        <v>163</v>
      </c>
      <c r="T105" s="181" t="s">
        <v>163</v>
      </c>
      <c r="U105" s="178" t="s">
        <v>163</v>
      </c>
      <c r="V105" s="178" t="s">
        <v>163</v>
      </c>
      <c r="W105" s="178" t="s">
        <v>163</v>
      </c>
      <c r="X105" s="178" t="s">
        <v>163</v>
      </c>
      <c r="Y105" s="173">
        <v>0.19504094050000001</v>
      </c>
      <c r="Z105" s="122">
        <v>0.1994764705</v>
      </c>
      <c r="AA105" s="122">
        <v>0.20471981349999999</v>
      </c>
      <c r="AB105" s="181" t="s">
        <v>163</v>
      </c>
      <c r="AC105" s="181" t="s">
        <v>163</v>
      </c>
      <c r="AD105" s="181" t="s">
        <v>163</v>
      </c>
      <c r="AE105" s="181" t="s">
        <v>163</v>
      </c>
      <c r="AF105" s="178" t="s">
        <v>163</v>
      </c>
      <c r="AG105" s="178" t="s">
        <v>163</v>
      </c>
      <c r="AH105" s="178" t="s">
        <v>163</v>
      </c>
      <c r="AI105" s="178" t="s">
        <v>163</v>
      </c>
    </row>
    <row r="106" spans="2:35" x14ac:dyDescent="0.25">
      <c r="B106" s="76">
        <v>99</v>
      </c>
      <c r="C106" s="122">
        <v>6.9180711800000003E-2</v>
      </c>
      <c r="D106" s="122">
        <v>6.7812701500000003E-2</v>
      </c>
      <c r="E106" s="122">
        <v>6.7707121300000006E-2</v>
      </c>
      <c r="F106" s="181" t="s">
        <v>163</v>
      </c>
      <c r="G106" s="181" t="s">
        <v>163</v>
      </c>
      <c r="H106" s="181" t="s">
        <v>163</v>
      </c>
      <c r="I106" s="181" t="s">
        <v>163</v>
      </c>
      <c r="J106" s="178" t="s">
        <v>163</v>
      </c>
      <c r="K106" s="178" t="s">
        <v>163</v>
      </c>
      <c r="L106" s="174" t="s">
        <v>163</v>
      </c>
      <c r="M106" s="174" t="s">
        <v>163</v>
      </c>
      <c r="N106" s="192">
        <v>0.24826361229999999</v>
      </c>
      <c r="O106" s="122">
        <v>0.24180813030000001</v>
      </c>
      <c r="P106" s="122">
        <v>0.242060207</v>
      </c>
      <c r="Q106" s="181" t="s">
        <v>163</v>
      </c>
      <c r="R106" s="181" t="s">
        <v>163</v>
      </c>
      <c r="S106" s="181" t="s">
        <v>163</v>
      </c>
      <c r="T106" s="181" t="s">
        <v>163</v>
      </c>
      <c r="U106" s="178" t="s">
        <v>163</v>
      </c>
      <c r="V106" s="178" t="s">
        <v>163</v>
      </c>
      <c r="W106" s="174" t="s">
        <v>163</v>
      </c>
      <c r="X106" s="174" t="s">
        <v>163</v>
      </c>
      <c r="Y106" s="192">
        <v>0.19548698510000001</v>
      </c>
      <c r="Z106" s="122">
        <v>0.20001172079999999</v>
      </c>
      <c r="AA106" s="122">
        <v>0.20531112539999999</v>
      </c>
      <c r="AB106" s="181" t="s">
        <v>163</v>
      </c>
      <c r="AC106" s="181" t="s">
        <v>163</v>
      </c>
      <c r="AD106" s="181" t="s">
        <v>163</v>
      </c>
      <c r="AE106" s="181" t="s">
        <v>163</v>
      </c>
      <c r="AF106" s="178" t="s">
        <v>163</v>
      </c>
      <c r="AG106" s="178" t="s">
        <v>163</v>
      </c>
      <c r="AH106" s="174" t="s">
        <v>163</v>
      </c>
      <c r="AI106" s="174" t="s">
        <v>163</v>
      </c>
    </row>
    <row r="107" spans="2:35" x14ac:dyDescent="0.25">
      <c r="B107" s="76">
        <v>100</v>
      </c>
      <c r="C107" s="122">
        <v>6.9355943500000003E-2</v>
      </c>
      <c r="D107" s="122">
        <v>6.7992420499999998E-2</v>
      </c>
      <c r="E107" s="122">
        <v>6.7909311799999997E-2</v>
      </c>
      <c r="F107" s="181" t="s">
        <v>163</v>
      </c>
      <c r="G107" s="181" t="s">
        <v>163</v>
      </c>
      <c r="H107" s="181" t="s">
        <v>163</v>
      </c>
      <c r="I107" s="181" t="s">
        <v>163</v>
      </c>
      <c r="J107" s="178" t="s">
        <v>163</v>
      </c>
      <c r="K107" s="178" t="s">
        <v>163</v>
      </c>
      <c r="L107" s="174" t="s">
        <v>163</v>
      </c>
      <c r="M107" s="174" t="s">
        <v>163</v>
      </c>
      <c r="N107" s="192">
        <v>0.24861805840000001</v>
      </c>
      <c r="O107" s="122">
        <v>0.2422418003</v>
      </c>
      <c r="P107" s="122">
        <v>0.24265533380000001</v>
      </c>
      <c r="Q107" s="181" t="s">
        <v>163</v>
      </c>
      <c r="R107" s="181" t="s">
        <v>163</v>
      </c>
      <c r="S107" s="181" t="s">
        <v>163</v>
      </c>
      <c r="T107" s="181" t="s">
        <v>163</v>
      </c>
      <c r="U107" s="178" t="s">
        <v>163</v>
      </c>
      <c r="V107" s="178" t="s">
        <v>163</v>
      </c>
      <c r="W107" s="174" t="s">
        <v>163</v>
      </c>
      <c r="X107" s="174" t="s">
        <v>163</v>
      </c>
      <c r="Y107" s="192">
        <v>0.19606047090000001</v>
      </c>
      <c r="Z107" s="122">
        <v>0.2005039948</v>
      </c>
      <c r="AA107" s="122">
        <v>0.20600544009999999</v>
      </c>
      <c r="AB107" s="181" t="s">
        <v>163</v>
      </c>
      <c r="AC107" s="181" t="s">
        <v>163</v>
      </c>
      <c r="AD107" s="181" t="s">
        <v>163</v>
      </c>
      <c r="AE107" s="181" t="s">
        <v>163</v>
      </c>
      <c r="AF107" s="178" t="s">
        <v>163</v>
      </c>
      <c r="AG107" s="178" t="s">
        <v>163</v>
      </c>
      <c r="AH107" s="174" t="s">
        <v>163</v>
      </c>
      <c r="AI107" s="174" t="s">
        <v>163</v>
      </c>
    </row>
    <row r="108" spans="2:35" x14ac:dyDescent="0.25">
      <c r="B108" s="76">
        <v>101</v>
      </c>
      <c r="C108" s="122">
        <v>6.9491349899999999E-2</v>
      </c>
      <c r="D108" s="122">
        <v>6.8140884099999993E-2</v>
      </c>
      <c r="E108" s="122">
        <v>6.8080982999999998E-2</v>
      </c>
      <c r="F108" s="181" t="s">
        <v>163</v>
      </c>
      <c r="G108" s="181" t="s">
        <v>163</v>
      </c>
      <c r="H108" s="181" t="s">
        <v>163</v>
      </c>
      <c r="I108" s="181" t="s">
        <v>163</v>
      </c>
      <c r="J108" s="178" t="s">
        <v>163</v>
      </c>
      <c r="K108" s="178" t="s">
        <v>163</v>
      </c>
      <c r="L108" s="174" t="s">
        <v>163</v>
      </c>
      <c r="M108" s="174" t="s">
        <v>163</v>
      </c>
      <c r="N108" s="192">
        <v>0.24895657439999999</v>
      </c>
      <c r="O108" s="122">
        <v>0.24264421480000001</v>
      </c>
      <c r="P108" s="122">
        <v>0.2431054939</v>
      </c>
      <c r="Q108" s="181" t="s">
        <v>163</v>
      </c>
      <c r="R108" s="181" t="s">
        <v>163</v>
      </c>
      <c r="S108" s="181" t="s">
        <v>163</v>
      </c>
      <c r="T108" s="181" t="s">
        <v>163</v>
      </c>
      <c r="U108" s="178" t="s">
        <v>163</v>
      </c>
      <c r="V108" s="178" t="s">
        <v>163</v>
      </c>
      <c r="W108" s="174" t="s">
        <v>163</v>
      </c>
      <c r="X108" s="174" t="s">
        <v>163</v>
      </c>
      <c r="Y108" s="192">
        <v>0.1965503234</v>
      </c>
      <c r="Z108" s="122">
        <v>0.20109394229999999</v>
      </c>
      <c r="AA108" s="122">
        <v>0.20658912209999999</v>
      </c>
      <c r="AB108" s="181" t="s">
        <v>163</v>
      </c>
      <c r="AC108" s="181" t="s">
        <v>163</v>
      </c>
      <c r="AD108" s="181" t="s">
        <v>163</v>
      </c>
      <c r="AE108" s="181" t="s">
        <v>163</v>
      </c>
      <c r="AF108" s="178" t="s">
        <v>163</v>
      </c>
      <c r="AG108" s="178" t="s">
        <v>163</v>
      </c>
      <c r="AH108" s="174" t="s">
        <v>163</v>
      </c>
      <c r="AI108" s="174" t="s">
        <v>163</v>
      </c>
    </row>
    <row r="109" spans="2:35" x14ac:dyDescent="0.25">
      <c r="B109" s="76">
        <v>102</v>
      </c>
      <c r="C109" s="122">
        <v>6.9662599199999994E-2</v>
      </c>
      <c r="D109" s="122">
        <v>6.8328417099999997E-2</v>
      </c>
      <c r="E109" s="174" t="s">
        <v>163</v>
      </c>
      <c r="F109" s="181" t="s">
        <v>163</v>
      </c>
      <c r="G109" s="181" t="s">
        <v>163</v>
      </c>
      <c r="H109" s="181" t="s">
        <v>163</v>
      </c>
      <c r="I109" s="181" t="s">
        <v>163</v>
      </c>
      <c r="J109" s="178" t="s">
        <v>163</v>
      </c>
      <c r="K109" s="178" t="s">
        <v>163</v>
      </c>
      <c r="L109" s="174" t="s">
        <v>163</v>
      </c>
      <c r="M109" s="174" t="s">
        <v>163</v>
      </c>
      <c r="N109" s="192">
        <v>0.2493070379</v>
      </c>
      <c r="O109" s="122">
        <v>0.2430388154</v>
      </c>
      <c r="P109" s="174" t="s">
        <v>163</v>
      </c>
      <c r="Q109" s="181" t="s">
        <v>163</v>
      </c>
      <c r="R109" s="181" t="s">
        <v>163</v>
      </c>
      <c r="S109" s="181" t="s">
        <v>163</v>
      </c>
      <c r="T109" s="181" t="s">
        <v>163</v>
      </c>
      <c r="U109" s="178" t="s">
        <v>163</v>
      </c>
      <c r="V109" s="178" t="s">
        <v>163</v>
      </c>
      <c r="W109" s="174" t="s">
        <v>163</v>
      </c>
      <c r="X109" s="174" t="s">
        <v>163</v>
      </c>
      <c r="Y109" s="192">
        <v>0.1970083155</v>
      </c>
      <c r="Z109" s="122">
        <v>0.20164091340000001</v>
      </c>
      <c r="AA109" s="174" t="s">
        <v>163</v>
      </c>
      <c r="AB109" s="181" t="s">
        <v>163</v>
      </c>
      <c r="AC109" s="181" t="s">
        <v>163</v>
      </c>
      <c r="AD109" s="181" t="s">
        <v>163</v>
      </c>
      <c r="AE109" s="181" t="s">
        <v>163</v>
      </c>
      <c r="AF109" s="178" t="s">
        <v>163</v>
      </c>
      <c r="AG109" s="178" t="s">
        <v>163</v>
      </c>
      <c r="AH109" s="174" t="s">
        <v>163</v>
      </c>
      <c r="AI109" s="174" t="s">
        <v>163</v>
      </c>
    </row>
    <row r="110" spans="2:35" x14ac:dyDescent="0.25">
      <c r="B110" s="76">
        <v>103</v>
      </c>
      <c r="C110" s="122">
        <v>6.9805970600000003E-2</v>
      </c>
      <c r="D110" s="122">
        <v>6.8476880700000006E-2</v>
      </c>
      <c r="E110" s="174" t="s">
        <v>163</v>
      </c>
      <c r="F110" s="181" t="s">
        <v>163</v>
      </c>
      <c r="G110" s="181" t="s">
        <v>163</v>
      </c>
      <c r="H110" s="181" t="s">
        <v>163</v>
      </c>
      <c r="I110" s="181" t="s">
        <v>163</v>
      </c>
      <c r="J110" s="178" t="s">
        <v>163</v>
      </c>
      <c r="K110" s="178" t="s">
        <v>163</v>
      </c>
      <c r="L110" s="174" t="s">
        <v>163</v>
      </c>
      <c r="M110" s="174" t="s">
        <v>163</v>
      </c>
      <c r="N110" s="192">
        <v>0.2495897983</v>
      </c>
      <c r="O110" s="122">
        <v>0.2433435565</v>
      </c>
      <c r="P110" s="174" t="s">
        <v>163</v>
      </c>
      <c r="Q110" s="181" t="s">
        <v>163</v>
      </c>
      <c r="R110" s="181" t="s">
        <v>163</v>
      </c>
      <c r="S110" s="181" t="s">
        <v>163</v>
      </c>
      <c r="T110" s="181" t="s">
        <v>163</v>
      </c>
      <c r="U110" s="178" t="s">
        <v>163</v>
      </c>
      <c r="V110" s="178" t="s">
        <v>163</v>
      </c>
      <c r="W110" s="174" t="s">
        <v>163</v>
      </c>
      <c r="X110" s="174" t="s">
        <v>163</v>
      </c>
      <c r="Y110" s="192">
        <v>0.1974503775</v>
      </c>
      <c r="Z110" s="122">
        <v>0.20210193200000001</v>
      </c>
      <c r="AA110" s="174" t="s">
        <v>163</v>
      </c>
      <c r="AB110" s="181" t="s">
        <v>163</v>
      </c>
      <c r="AC110" s="181" t="s">
        <v>163</v>
      </c>
      <c r="AD110" s="181" t="s">
        <v>163</v>
      </c>
      <c r="AE110" s="181" t="s">
        <v>163</v>
      </c>
      <c r="AF110" s="178" t="s">
        <v>163</v>
      </c>
      <c r="AG110" s="178" t="s">
        <v>163</v>
      </c>
      <c r="AH110" s="174" t="s">
        <v>163</v>
      </c>
      <c r="AI110" s="174" t="s">
        <v>163</v>
      </c>
    </row>
    <row r="111" spans="2:35" x14ac:dyDescent="0.25">
      <c r="B111" s="76">
        <v>104</v>
      </c>
      <c r="C111" s="122">
        <v>6.9945359499999998E-2</v>
      </c>
      <c r="D111" s="122">
        <v>6.8652692900000006E-2</v>
      </c>
      <c r="E111" s="174" t="s">
        <v>163</v>
      </c>
      <c r="F111" s="181" t="s">
        <v>163</v>
      </c>
      <c r="G111" s="181" t="s">
        <v>163</v>
      </c>
      <c r="H111" s="181" t="s">
        <v>163</v>
      </c>
      <c r="I111" s="181" t="s">
        <v>163</v>
      </c>
      <c r="J111" s="178" t="s">
        <v>163</v>
      </c>
      <c r="K111" s="178" t="s">
        <v>163</v>
      </c>
      <c r="L111" s="174" t="s">
        <v>163</v>
      </c>
      <c r="M111" s="174" t="s">
        <v>163</v>
      </c>
      <c r="N111" s="192">
        <v>0.2499203492</v>
      </c>
      <c r="O111" s="122">
        <v>0.2436756461</v>
      </c>
      <c r="P111" s="174" t="s">
        <v>163</v>
      </c>
      <c r="Q111" s="181" t="s">
        <v>163</v>
      </c>
      <c r="R111" s="181" t="s">
        <v>163</v>
      </c>
      <c r="S111" s="181" t="s">
        <v>163</v>
      </c>
      <c r="T111" s="181" t="s">
        <v>163</v>
      </c>
      <c r="U111" s="178" t="s">
        <v>163</v>
      </c>
      <c r="V111" s="178" t="s">
        <v>163</v>
      </c>
      <c r="W111" s="174" t="s">
        <v>163</v>
      </c>
      <c r="X111" s="174" t="s">
        <v>163</v>
      </c>
      <c r="Y111" s="192">
        <v>0.1979004046</v>
      </c>
      <c r="Z111" s="122">
        <v>0.20267234470000001</v>
      </c>
      <c r="AA111" s="174" t="s">
        <v>163</v>
      </c>
      <c r="AB111" s="181" t="s">
        <v>163</v>
      </c>
      <c r="AC111" s="181" t="s">
        <v>163</v>
      </c>
      <c r="AD111" s="181" t="s">
        <v>163</v>
      </c>
      <c r="AE111" s="181" t="s">
        <v>163</v>
      </c>
      <c r="AF111" s="178" t="s">
        <v>163</v>
      </c>
      <c r="AG111" s="178" t="s">
        <v>163</v>
      </c>
      <c r="AH111" s="174" t="s">
        <v>163</v>
      </c>
      <c r="AI111" s="174" t="s">
        <v>163</v>
      </c>
    </row>
    <row r="112" spans="2:35" x14ac:dyDescent="0.25">
      <c r="B112" s="76">
        <v>105</v>
      </c>
      <c r="C112" s="122">
        <v>7.0072800800000001E-2</v>
      </c>
      <c r="D112" s="122">
        <v>6.8828504999999998E-2</v>
      </c>
      <c r="E112" s="181" t="s">
        <v>163</v>
      </c>
      <c r="F112" s="181" t="s">
        <v>163</v>
      </c>
      <c r="G112" s="181" t="s">
        <v>163</v>
      </c>
      <c r="H112" s="181" t="s">
        <v>163</v>
      </c>
      <c r="I112" s="181" t="s">
        <v>163</v>
      </c>
      <c r="J112" s="178" t="s">
        <v>163</v>
      </c>
      <c r="K112" s="178" t="s">
        <v>163</v>
      </c>
      <c r="L112" s="178" t="s">
        <v>163</v>
      </c>
      <c r="M112" s="178" t="s">
        <v>163</v>
      </c>
      <c r="N112" s="173">
        <v>0.25029470799999998</v>
      </c>
      <c r="O112" s="122">
        <v>0.2441210369</v>
      </c>
      <c r="P112" s="181" t="s">
        <v>163</v>
      </c>
      <c r="Q112" s="181" t="s">
        <v>163</v>
      </c>
      <c r="R112" s="181" t="s">
        <v>163</v>
      </c>
      <c r="S112" s="181" t="s">
        <v>163</v>
      </c>
      <c r="T112" s="181" t="s">
        <v>163</v>
      </c>
      <c r="U112" s="178" t="s">
        <v>163</v>
      </c>
      <c r="V112" s="178" t="s">
        <v>163</v>
      </c>
      <c r="W112" s="178" t="s">
        <v>163</v>
      </c>
      <c r="X112" s="178" t="s">
        <v>163</v>
      </c>
      <c r="Y112" s="173">
        <v>0.19833848409999999</v>
      </c>
      <c r="Z112" s="122">
        <v>0.20310210779999999</v>
      </c>
      <c r="AA112" s="181" t="s">
        <v>163</v>
      </c>
      <c r="AB112" s="181" t="s">
        <v>163</v>
      </c>
      <c r="AC112" s="181" t="s">
        <v>163</v>
      </c>
      <c r="AD112" s="181" t="s">
        <v>163</v>
      </c>
      <c r="AE112" s="181" t="s">
        <v>163</v>
      </c>
      <c r="AF112" s="178" t="s">
        <v>163</v>
      </c>
      <c r="AG112" s="178" t="s">
        <v>163</v>
      </c>
      <c r="AH112" s="178" t="s">
        <v>163</v>
      </c>
      <c r="AI112" s="178" t="s">
        <v>163</v>
      </c>
    </row>
    <row r="113" spans="2:36" x14ac:dyDescent="0.25">
      <c r="B113" s="76">
        <v>106</v>
      </c>
      <c r="C113" s="122">
        <v>7.0200242100000004E-2</v>
      </c>
      <c r="D113" s="122">
        <v>6.9039479599999995E-2</v>
      </c>
      <c r="E113" s="181" t="s">
        <v>163</v>
      </c>
      <c r="F113" s="181" t="s">
        <v>163</v>
      </c>
      <c r="G113" s="181" t="s">
        <v>163</v>
      </c>
      <c r="H113" s="181" t="s">
        <v>163</v>
      </c>
      <c r="I113" s="181" t="s">
        <v>163</v>
      </c>
      <c r="J113" s="178" t="s">
        <v>163</v>
      </c>
      <c r="K113" s="178" t="s">
        <v>163</v>
      </c>
      <c r="L113" s="178" t="s">
        <v>163</v>
      </c>
      <c r="M113" s="178" t="s">
        <v>163</v>
      </c>
      <c r="N113" s="173">
        <v>0.25061729379999997</v>
      </c>
      <c r="O113" s="122">
        <v>0.2446523803</v>
      </c>
      <c r="P113" s="181" t="s">
        <v>163</v>
      </c>
      <c r="Q113" s="181" t="s">
        <v>163</v>
      </c>
      <c r="R113" s="181" t="s">
        <v>163</v>
      </c>
      <c r="S113" s="181" t="s">
        <v>163</v>
      </c>
      <c r="T113" s="181" t="s">
        <v>163</v>
      </c>
      <c r="U113" s="178" t="s">
        <v>163</v>
      </c>
      <c r="V113" s="178" t="s">
        <v>163</v>
      </c>
      <c r="W113" s="178" t="s">
        <v>163</v>
      </c>
      <c r="X113" s="178" t="s">
        <v>163</v>
      </c>
      <c r="Y113" s="173">
        <v>0.19878054610000001</v>
      </c>
      <c r="Z113" s="122">
        <v>0.2036803344</v>
      </c>
      <c r="AA113" s="181" t="s">
        <v>163</v>
      </c>
      <c r="AB113" s="181" t="s">
        <v>163</v>
      </c>
      <c r="AC113" s="181" t="s">
        <v>163</v>
      </c>
      <c r="AD113" s="181" t="s">
        <v>163</v>
      </c>
      <c r="AE113" s="181" t="s">
        <v>163</v>
      </c>
      <c r="AF113" s="178" t="s">
        <v>163</v>
      </c>
      <c r="AG113" s="178" t="s">
        <v>163</v>
      </c>
      <c r="AH113" s="178" t="s">
        <v>163</v>
      </c>
      <c r="AI113" s="178" t="s">
        <v>163</v>
      </c>
    </row>
    <row r="114" spans="2:36" x14ac:dyDescent="0.25">
      <c r="B114" s="78">
        <v>107</v>
      </c>
      <c r="C114" s="123">
        <v>7.0347596100000007E-2</v>
      </c>
      <c r="D114" s="123">
        <v>6.9180129300000004E-2</v>
      </c>
      <c r="E114" s="182" t="s">
        <v>163</v>
      </c>
      <c r="F114" s="182" t="s">
        <v>163</v>
      </c>
      <c r="G114" s="182" t="s">
        <v>163</v>
      </c>
      <c r="H114" s="182" t="s">
        <v>163</v>
      </c>
      <c r="I114" s="182" t="s">
        <v>163</v>
      </c>
      <c r="J114" s="179" t="s">
        <v>163</v>
      </c>
      <c r="K114" s="179" t="s">
        <v>163</v>
      </c>
      <c r="L114" s="179" t="s">
        <v>163</v>
      </c>
      <c r="M114" s="179" t="s">
        <v>163</v>
      </c>
      <c r="N114" s="175">
        <v>0.25087615889999998</v>
      </c>
      <c r="O114" s="123">
        <v>0.24504698089999999</v>
      </c>
      <c r="P114" s="182" t="s">
        <v>163</v>
      </c>
      <c r="Q114" s="182" t="s">
        <v>163</v>
      </c>
      <c r="R114" s="182" t="s">
        <v>163</v>
      </c>
      <c r="S114" s="182" t="s">
        <v>163</v>
      </c>
      <c r="T114" s="182" t="s">
        <v>163</v>
      </c>
      <c r="U114" s="179" t="s">
        <v>163</v>
      </c>
      <c r="V114" s="179" t="s">
        <v>163</v>
      </c>
      <c r="W114" s="179" t="s">
        <v>163</v>
      </c>
      <c r="X114" s="179" t="s">
        <v>163</v>
      </c>
      <c r="Y114" s="175">
        <v>0.1992186255</v>
      </c>
      <c r="Z114" s="123">
        <v>0.20417651540000001</v>
      </c>
      <c r="AA114" s="182" t="s">
        <v>163</v>
      </c>
      <c r="AB114" s="182" t="s">
        <v>163</v>
      </c>
      <c r="AC114" s="182" t="s">
        <v>163</v>
      </c>
      <c r="AD114" s="182" t="s">
        <v>163</v>
      </c>
      <c r="AE114" s="182" t="s">
        <v>163</v>
      </c>
      <c r="AF114" s="179" t="s">
        <v>163</v>
      </c>
      <c r="AG114" s="179" t="s">
        <v>163</v>
      </c>
      <c r="AH114" s="179" t="s">
        <v>163</v>
      </c>
      <c r="AI114" s="179" t="s">
        <v>163</v>
      </c>
    </row>
    <row r="115" spans="2:36" x14ac:dyDescent="0.25">
      <c r="B115" s="76">
        <v>108</v>
      </c>
      <c r="C115" s="122">
        <v>7.0518845400000002E-2</v>
      </c>
      <c r="D115" s="122">
        <v>6.9371569199999997E-2</v>
      </c>
      <c r="E115" s="183" t="s">
        <v>163</v>
      </c>
      <c r="F115" s="183" t="s">
        <v>163</v>
      </c>
      <c r="G115" s="183" t="s">
        <v>163</v>
      </c>
      <c r="H115" s="183" t="s">
        <v>163</v>
      </c>
      <c r="I115" s="183" t="s">
        <v>163</v>
      </c>
      <c r="J115" s="180" t="s">
        <v>163</v>
      </c>
      <c r="K115" s="180" t="s">
        <v>163</v>
      </c>
      <c r="L115" s="178" t="s">
        <v>163</v>
      </c>
      <c r="M115" s="178" t="s">
        <v>163</v>
      </c>
      <c r="N115" s="173">
        <v>0.25120272719999998</v>
      </c>
      <c r="O115" s="122">
        <v>0.24554706879999999</v>
      </c>
      <c r="P115" s="183" t="s">
        <v>163</v>
      </c>
      <c r="Q115" s="183" t="s">
        <v>163</v>
      </c>
      <c r="R115" s="183" t="s">
        <v>163</v>
      </c>
      <c r="S115" s="183" t="s">
        <v>163</v>
      </c>
      <c r="T115" s="183" t="s">
        <v>163</v>
      </c>
      <c r="U115" s="180" t="s">
        <v>163</v>
      </c>
      <c r="V115" s="180" t="s">
        <v>163</v>
      </c>
      <c r="W115" s="178" t="s">
        <v>163</v>
      </c>
      <c r="X115" s="178" t="s">
        <v>163</v>
      </c>
      <c r="Y115" s="173">
        <v>0.19969254789999999</v>
      </c>
      <c r="Z115" s="122">
        <v>0.2047938114</v>
      </c>
      <c r="AA115" s="183" t="s">
        <v>163</v>
      </c>
      <c r="AB115" s="183" t="s">
        <v>163</v>
      </c>
      <c r="AC115" s="183" t="s">
        <v>163</v>
      </c>
      <c r="AD115" s="183" t="s">
        <v>163</v>
      </c>
      <c r="AE115" s="183" t="s">
        <v>163</v>
      </c>
      <c r="AF115" s="180" t="s">
        <v>163</v>
      </c>
      <c r="AG115" s="180" t="s">
        <v>163</v>
      </c>
      <c r="AH115" s="178" t="s">
        <v>163</v>
      </c>
      <c r="AI115" s="178" t="s">
        <v>163</v>
      </c>
    </row>
    <row r="116" spans="2:36" x14ac:dyDescent="0.25">
      <c r="B116" s="76">
        <v>109</v>
      </c>
      <c r="C116" s="122">
        <v>7.0662216799999997E-2</v>
      </c>
      <c r="D116" s="122">
        <v>6.9488777299999999E-2</v>
      </c>
      <c r="E116" s="181" t="s">
        <v>163</v>
      </c>
      <c r="F116" s="181" t="s">
        <v>163</v>
      </c>
      <c r="G116" s="181" t="s">
        <v>163</v>
      </c>
      <c r="H116" s="181" t="s">
        <v>163</v>
      </c>
      <c r="I116" s="181" t="s">
        <v>163</v>
      </c>
      <c r="J116" s="178" t="s">
        <v>163</v>
      </c>
      <c r="K116" s="178" t="s">
        <v>163</v>
      </c>
      <c r="L116" s="178" t="s">
        <v>163</v>
      </c>
      <c r="M116" s="178" t="s">
        <v>163</v>
      </c>
      <c r="N116" s="173">
        <v>0.25153327809999998</v>
      </c>
      <c r="O116" s="122">
        <v>0.24599636650000001</v>
      </c>
      <c r="P116" s="181" t="s">
        <v>163</v>
      </c>
      <c r="Q116" s="181" t="s">
        <v>163</v>
      </c>
      <c r="R116" s="181" t="s">
        <v>163</v>
      </c>
      <c r="S116" s="181" t="s">
        <v>163</v>
      </c>
      <c r="T116" s="181" t="s">
        <v>163</v>
      </c>
      <c r="U116" s="178" t="s">
        <v>163</v>
      </c>
      <c r="V116" s="178" t="s">
        <v>163</v>
      </c>
      <c r="W116" s="178" t="s">
        <v>163</v>
      </c>
      <c r="X116" s="178" t="s">
        <v>163</v>
      </c>
      <c r="Y116" s="173">
        <v>0.2002023131</v>
      </c>
      <c r="Z116" s="122">
        <v>0.20539938660000001</v>
      </c>
      <c r="AA116" s="181" t="s">
        <v>163</v>
      </c>
      <c r="AB116" s="181" t="s">
        <v>163</v>
      </c>
      <c r="AC116" s="181" t="s">
        <v>163</v>
      </c>
      <c r="AD116" s="181" t="s">
        <v>163</v>
      </c>
      <c r="AE116" s="181" t="s">
        <v>163</v>
      </c>
      <c r="AF116" s="178" t="s">
        <v>163</v>
      </c>
      <c r="AG116" s="178" t="s">
        <v>163</v>
      </c>
      <c r="AH116" s="178" t="s">
        <v>163</v>
      </c>
      <c r="AI116" s="178" t="s">
        <v>163</v>
      </c>
    </row>
    <row r="117" spans="2:36" x14ac:dyDescent="0.25">
      <c r="B117" s="76">
        <v>110</v>
      </c>
      <c r="C117" s="122">
        <v>7.0837448600000005E-2</v>
      </c>
      <c r="D117" s="122">
        <v>6.9641147900000006E-2</v>
      </c>
      <c r="E117" s="181" t="s">
        <v>163</v>
      </c>
      <c r="F117" s="181" t="s">
        <v>163</v>
      </c>
      <c r="G117" s="181" t="s">
        <v>163</v>
      </c>
      <c r="H117" s="181" t="s">
        <v>163</v>
      </c>
      <c r="I117" s="181" t="s">
        <v>163</v>
      </c>
      <c r="J117" s="178" t="s">
        <v>163</v>
      </c>
      <c r="K117" s="178" t="s">
        <v>163</v>
      </c>
      <c r="L117" s="178" t="s">
        <v>163</v>
      </c>
      <c r="M117" s="178" t="s">
        <v>163</v>
      </c>
      <c r="N117" s="173">
        <v>0.2518120559</v>
      </c>
      <c r="O117" s="122">
        <v>0.2464065949</v>
      </c>
      <c r="P117" s="181" t="s">
        <v>163</v>
      </c>
      <c r="Q117" s="181" t="s">
        <v>163</v>
      </c>
      <c r="R117" s="181" t="s">
        <v>163</v>
      </c>
      <c r="S117" s="181" t="s">
        <v>163</v>
      </c>
      <c r="T117" s="181" t="s">
        <v>163</v>
      </c>
      <c r="U117" s="178" t="s">
        <v>163</v>
      </c>
      <c r="V117" s="178" t="s">
        <v>163</v>
      </c>
      <c r="W117" s="178" t="s">
        <v>163</v>
      </c>
      <c r="X117" s="178" t="s">
        <v>163</v>
      </c>
      <c r="Y117" s="173">
        <v>0.2007001306</v>
      </c>
      <c r="Z117" s="122">
        <v>0.2060205896</v>
      </c>
      <c r="AA117" s="181" t="s">
        <v>163</v>
      </c>
      <c r="AB117" s="181" t="s">
        <v>163</v>
      </c>
      <c r="AC117" s="181" t="s">
        <v>163</v>
      </c>
      <c r="AD117" s="181" t="s">
        <v>163</v>
      </c>
      <c r="AE117" s="181" t="s">
        <v>163</v>
      </c>
      <c r="AF117" s="178" t="s">
        <v>163</v>
      </c>
      <c r="AG117" s="178" t="s">
        <v>163</v>
      </c>
      <c r="AH117" s="178" t="s">
        <v>163</v>
      </c>
      <c r="AI117" s="178" t="s">
        <v>163</v>
      </c>
    </row>
    <row r="118" spans="2:36" x14ac:dyDescent="0.25">
      <c r="B118" s="76">
        <v>111</v>
      </c>
      <c r="C118" s="122">
        <v>7.0960907399999995E-2</v>
      </c>
      <c r="D118" s="122">
        <v>6.98208669E-2</v>
      </c>
      <c r="E118" s="181" t="s">
        <v>163</v>
      </c>
      <c r="F118" s="181" t="s">
        <v>163</v>
      </c>
      <c r="G118" s="181" t="s">
        <v>163</v>
      </c>
      <c r="H118" s="181" t="s">
        <v>163</v>
      </c>
      <c r="I118" s="181" t="s">
        <v>163</v>
      </c>
      <c r="J118" s="178" t="s">
        <v>163</v>
      </c>
      <c r="K118" s="178" t="s">
        <v>163</v>
      </c>
      <c r="L118" s="178" t="s">
        <v>163</v>
      </c>
      <c r="M118" s="178" t="s">
        <v>163</v>
      </c>
      <c r="N118" s="173">
        <v>0.25209481630000002</v>
      </c>
      <c r="O118" s="122">
        <v>0.2468090094</v>
      </c>
      <c r="P118" s="181" t="s">
        <v>163</v>
      </c>
      <c r="Q118" s="181" t="s">
        <v>163</v>
      </c>
      <c r="R118" s="181" t="s">
        <v>163</v>
      </c>
      <c r="S118" s="181" t="s">
        <v>163</v>
      </c>
      <c r="T118" s="181" t="s">
        <v>163</v>
      </c>
      <c r="U118" s="178" t="s">
        <v>163</v>
      </c>
      <c r="V118" s="178" t="s">
        <v>163</v>
      </c>
      <c r="W118" s="178" t="s">
        <v>163</v>
      </c>
      <c r="X118" s="178" t="s">
        <v>163</v>
      </c>
      <c r="Y118" s="173">
        <v>0.20113024500000001</v>
      </c>
      <c r="Z118" s="122">
        <v>0.20645816650000001</v>
      </c>
      <c r="AA118" s="181" t="s">
        <v>163</v>
      </c>
      <c r="AB118" s="181" t="s">
        <v>163</v>
      </c>
      <c r="AC118" s="181" t="s">
        <v>163</v>
      </c>
      <c r="AD118" s="181" t="s">
        <v>163</v>
      </c>
      <c r="AE118" s="181" t="s">
        <v>163</v>
      </c>
      <c r="AF118" s="178" t="s">
        <v>163</v>
      </c>
      <c r="AG118" s="178" t="s">
        <v>163</v>
      </c>
      <c r="AH118" s="178" t="s">
        <v>163</v>
      </c>
      <c r="AI118" s="178" t="s">
        <v>163</v>
      </c>
    </row>
    <row r="119" spans="2:36" x14ac:dyDescent="0.25">
      <c r="B119" s="76">
        <v>112</v>
      </c>
      <c r="C119" s="122">
        <v>7.1084366100000004E-2</v>
      </c>
      <c r="D119" s="122">
        <v>6.9953702800000003E-2</v>
      </c>
      <c r="E119" s="181" t="s">
        <v>163</v>
      </c>
      <c r="F119" s="181" t="s">
        <v>163</v>
      </c>
      <c r="G119" s="181" t="s">
        <v>163</v>
      </c>
      <c r="H119" s="181" t="s">
        <v>163</v>
      </c>
      <c r="I119" s="181" t="s">
        <v>163</v>
      </c>
      <c r="J119" s="178" t="s">
        <v>163</v>
      </c>
      <c r="K119" s="178" t="s">
        <v>163</v>
      </c>
      <c r="L119" s="178" t="s">
        <v>163</v>
      </c>
      <c r="M119" s="178" t="s">
        <v>163</v>
      </c>
      <c r="N119" s="173">
        <v>0.2523855418</v>
      </c>
      <c r="O119" s="122">
        <v>0.24726221409999999</v>
      </c>
      <c r="P119" s="181" t="s">
        <v>163</v>
      </c>
      <c r="Q119" s="181" t="s">
        <v>163</v>
      </c>
      <c r="R119" s="181" t="s">
        <v>163</v>
      </c>
      <c r="S119" s="181" t="s">
        <v>163</v>
      </c>
      <c r="T119" s="181" t="s">
        <v>163</v>
      </c>
      <c r="U119" s="178" t="s">
        <v>163</v>
      </c>
      <c r="V119" s="178" t="s">
        <v>163</v>
      </c>
      <c r="W119" s="178" t="s">
        <v>163</v>
      </c>
      <c r="X119" s="178" t="s">
        <v>163</v>
      </c>
      <c r="Y119" s="173">
        <v>0.20150460379999999</v>
      </c>
      <c r="Z119" s="122">
        <v>0.20698169599999999</v>
      </c>
      <c r="AA119" s="181" t="s">
        <v>163</v>
      </c>
      <c r="AB119" s="181" t="s">
        <v>163</v>
      </c>
      <c r="AC119" s="181" t="s">
        <v>163</v>
      </c>
      <c r="AD119" s="181" t="s">
        <v>163</v>
      </c>
      <c r="AE119" s="181" t="s">
        <v>163</v>
      </c>
      <c r="AF119" s="178" t="s">
        <v>163</v>
      </c>
      <c r="AG119" s="178" t="s">
        <v>163</v>
      </c>
      <c r="AH119" s="178" t="s">
        <v>163</v>
      </c>
      <c r="AI119" s="178" t="s">
        <v>163</v>
      </c>
    </row>
    <row r="120" spans="2:36" x14ac:dyDescent="0.25">
      <c r="B120" s="76">
        <v>113</v>
      </c>
      <c r="C120" s="122">
        <v>7.1207824899999994E-2</v>
      </c>
      <c r="D120" s="122">
        <v>7.0090445599999995E-2</v>
      </c>
      <c r="E120" s="181" t="s">
        <v>163</v>
      </c>
      <c r="F120" s="181" t="s">
        <v>163</v>
      </c>
      <c r="G120" s="181" t="s">
        <v>163</v>
      </c>
      <c r="H120" s="181" t="s">
        <v>163</v>
      </c>
      <c r="I120" s="181" t="s">
        <v>163</v>
      </c>
      <c r="J120" s="178" t="s">
        <v>163</v>
      </c>
      <c r="K120" s="178" t="s">
        <v>163</v>
      </c>
      <c r="L120" s="178" t="s">
        <v>163</v>
      </c>
      <c r="M120" s="178" t="s">
        <v>163</v>
      </c>
      <c r="N120" s="173">
        <v>0.25264838950000001</v>
      </c>
      <c r="O120" s="122">
        <v>0.24760993140000001</v>
      </c>
      <c r="P120" s="181" t="s">
        <v>163</v>
      </c>
      <c r="Q120" s="181" t="s">
        <v>163</v>
      </c>
      <c r="R120" s="181" t="s">
        <v>163</v>
      </c>
      <c r="S120" s="181" t="s">
        <v>163</v>
      </c>
      <c r="T120" s="181" t="s">
        <v>163</v>
      </c>
      <c r="U120" s="178" t="s">
        <v>163</v>
      </c>
      <c r="V120" s="178" t="s">
        <v>163</v>
      </c>
      <c r="W120" s="178" t="s">
        <v>163</v>
      </c>
      <c r="X120" s="178" t="s">
        <v>163</v>
      </c>
      <c r="Y120" s="173">
        <v>0.20195463089999999</v>
      </c>
      <c r="Z120" s="122">
        <v>0.2074388076</v>
      </c>
      <c r="AA120" s="181" t="s">
        <v>163</v>
      </c>
      <c r="AB120" s="181" t="s">
        <v>163</v>
      </c>
      <c r="AC120" s="181" t="s">
        <v>163</v>
      </c>
      <c r="AD120" s="181" t="s">
        <v>163</v>
      </c>
      <c r="AE120" s="181" t="s">
        <v>163</v>
      </c>
      <c r="AF120" s="178" t="s">
        <v>163</v>
      </c>
      <c r="AG120" s="178" t="s">
        <v>163</v>
      </c>
      <c r="AH120" s="178" t="s">
        <v>163</v>
      </c>
      <c r="AI120" s="178" t="s">
        <v>163</v>
      </c>
    </row>
    <row r="121" spans="2:36" x14ac:dyDescent="0.25">
      <c r="B121" s="76">
        <v>114</v>
      </c>
      <c r="C121" s="122">
        <v>7.1335266199999997E-2</v>
      </c>
      <c r="D121" s="174" t="s">
        <v>163</v>
      </c>
      <c r="E121" s="246" t="s">
        <v>163</v>
      </c>
      <c r="F121" s="246" t="s">
        <v>163</v>
      </c>
      <c r="G121" s="234" t="s">
        <v>163</v>
      </c>
      <c r="H121" s="234" t="s">
        <v>163</v>
      </c>
      <c r="I121" s="234" t="s">
        <v>163</v>
      </c>
      <c r="J121" s="234" t="s">
        <v>163</v>
      </c>
      <c r="K121" s="234" t="s">
        <v>163</v>
      </c>
      <c r="L121" s="234" t="s">
        <v>163</v>
      </c>
      <c r="M121" s="234" t="s">
        <v>163</v>
      </c>
      <c r="N121" s="248">
        <v>0.25292716729999998</v>
      </c>
      <c r="O121" s="174" t="s">
        <v>163</v>
      </c>
      <c r="P121" s="181" t="s">
        <v>163</v>
      </c>
      <c r="Q121" s="246" t="s">
        <v>163</v>
      </c>
      <c r="R121" s="234" t="s">
        <v>163</v>
      </c>
      <c r="S121" s="234" t="s">
        <v>163</v>
      </c>
      <c r="T121" s="234" t="s">
        <v>163</v>
      </c>
      <c r="U121" s="234" t="s">
        <v>163</v>
      </c>
      <c r="V121" s="234" t="s">
        <v>163</v>
      </c>
      <c r="W121" s="234" t="s">
        <v>163</v>
      </c>
      <c r="X121" s="234" t="s">
        <v>163</v>
      </c>
      <c r="Y121" s="248">
        <v>0.20235288500000001</v>
      </c>
      <c r="Z121" s="174" t="s">
        <v>163</v>
      </c>
      <c r="AA121" s="181" t="s">
        <v>163</v>
      </c>
      <c r="AB121" s="249" t="s">
        <v>163</v>
      </c>
      <c r="AC121" s="249" t="s">
        <v>163</v>
      </c>
      <c r="AD121" s="249" t="s">
        <v>163</v>
      </c>
      <c r="AE121" s="249" t="s">
        <v>163</v>
      </c>
      <c r="AF121" s="249" t="s">
        <v>163</v>
      </c>
      <c r="AG121" s="249" t="s">
        <v>163</v>
      </c>
      <c r="AH121" s="249" t="s">
        <v>163</v>
      </c>
      <c r="AI121" s="249" t="s">
        <v>163</v>
      </c>
      <c r="AJ121" s="118"/>
    </row>
    <row r="122" spans="2:36" x14ac:dyDescent="0.25">
      <c r="B122" s="76">
        <v>115</v>
      </c>
      <c r="C122" s="122">
        <v>7.1438812199999993E-2</v>
      </c>
      <c r="D122" s="174" t="s">
        <v>163</v>
      </c>
      <c r="E122" s="246" t="s">
        <v>163</v>
      </c>
      <c r="F122" s="246" t="s">
        <v>163</v>
      </c>
      <c r="G122" s="234" t="s">
        <v>163</v>
      </c>
      <c r="H122" s="234" t="s">
        <v>163</v>
      </c>
      <c r="I122" s="234" t="s">
        <v>163</v>
      </c>
      <c r="J122" s="234" t="s">
        <v>163</v>
      </c>
      <c r="K122" s="234" t="s">
        <v>163</v>
      </c>
      <c r="L122" s="234" t="s">
        <v>163</v>
      </c>
      <c r="M122" s="234" t="s">
        <v>163</v>
      </c>
      <c r="N122" s="248">
        <v>0.25314620700000001</v>
      </c>
      <c r="O122" s="174" t="s">
        <v>163</v>
      </c>
      <c r="P122" s="181" t="s">
        <v>163</v>
      </c>
      <c r="Q122" s="246" t="s">
        <v>163</v>
      </c>
      <c r="R122" s="234" t="s">
        <v>163</v>
      </c>
      <c r="S122" s="234" t="s">
        <v>163</v>
      </c>
      <c r="T122" s="234" t="s">
        <v>163</v>
      </c>
      <c r="U122" s="234" t="s">
        <v>163</v>
      </c>
      <c r="V122" s="234" t="s">
        <v>163</v>
      </c>
      <c r="W122" s="234" t="s">
        <v>163</v>
      </c>
      <c r="X122" s="234" t="s">
        <v>163</v>
      </c>
      <c r="Y122" s="248">
        <v>0.2027152961</v>
      </c>
      <c r="Z122" s="174" t="s">
        <v>163</v>
      </c>
      <c r="AA122" s="181" t="s">
        <v>163</v>
      </c>
      <c r="AB122" s="249" t="s">
        <v>163</v>
      </c>
      <c r="AC122" s="249" t="s">
        <v>163</v>
      </c>
      <c r="AD122" s="249" t="s">
        <v>163</v>
      </c>
      <c r="AE122" s="249" t="s">
        <v>163</v>
      </c>
      <c r="AF122" s="249" t="s">
        <v>163</v>
      </c>
      <c r="AG122" s="249" t="s">
        <v>163</v>
      </c>
      <c r="AH122" s="249" t="s">
        <v>163</v>
      </c>
      <c r="AI122" s="249" t="s">
        <v>163</v>
      </c>
      <c r="AJ122" s="118"/>
    </row>
    <row r="123" spans="2:36" x14ac:dyDescent="0.25">
      <c r="B123" s="76">
        <v>116</v>
      </c>
      <c r="C123" s="122">
        <v>7.1566253499999996E-2</v>
      </c>
      <c r="D123" s="174" t="s">
        <v>163</v>
      </c>
      <c r="E123" s="246" t="s">
        <v>163</v>
      </c>
      <c r="F123" s="246" t="s">
        <v>163</v>
      </c>
      <c r="G123" s="234" t="s">
        <v>163</v>
      </c>
      <c r="H123" s="234" t="s">
        <v>163</v>
      </c>
      <c r="I123" s="234" t="s">
        <v>163</v>
      </c>
      <c r="J123" s="234" t="s">
        <v>163</v>
      </c>
      <c r="K123" s="234" t="s">
        <v>163</v>
      </c>
      <c r="L123" s="234" t="s">
        <v>163</v>
      </c>
      <c r="M123" s="234" t="s">
        <v>163</v>
      </c>
      <c r="N123" s="248">
        <v>0.25340507220000003</v>
      </c>
      <c r="O123" s="174" t="s">
        <v>163</v>
      </c>
      <c r="P123" s="181" t="s">
        <v>163</v>
      </c>
      <c r="Q123" s="246" t="s">
        <v>163</v>
      </c>
      <c r="R123" s="234" t="s">
        <v>163</v>
      </c>
      <c r="S123" s="234" t="s">
        <v>163</v>
      </c>
      <c r="T123" s="234" t="s">
        <v>163</v>
      </c>
      <c r="U123" s="234" t="s">
        <v>163</v>
      </c>
      <c r="V123" s="234" t="s">
        <v>163</v>
      </c>
      <c r="W123" s="234" t="s">
        <v>163</v>
      </c>
      <c r="X123" s="234" t="s">
        <v>163</v>
      </c>
      <c r="Y123" s="248">
        <v>0.20313744540000001</v>
      </c>
      <c r="Z123" s="174" t="s">
        <v>163</v>
      </c>
      <c r="AA123" s="181" t="s">
        <v>163</v>
      </c>
      <c r="AB123" s="249" t="s">
        <v>163</v>
      </c>
      <c r="AC123" s="249" t="s">
        <v>163</v>
      </c>
      <c r="AD123" s="249" t="s">
        <v>163</v>
      </c>
      <c r="AE123" s="249" t="s">
        <v>163</v>
      </c>
      <c r="AF123" s="249" t="s">
        <v>163</v>
      </c>
      <c r="AG123" s="249" t="s">
        <v>163</v>
      </c>
      <c r="AH123" s="249" t="s">
        <v>163</v>
      </c>
      <c r="AI123" s="249" t="s">
        <v>163</v>
      </c>
      <c r="AJ123" s="118"/>
    </row>
    <row r="124" spans="2:36" x14ac:dyDescent="0.25">
      <c r="B124" s="76">
        <v>117</v>
      </c>
      <c r="C124" s="122">
        <v>7.1709624999999999E-2</v>
      </c>
      <c r="D124" s="181" t="s">
        <v>163</v>
      </c>
      <c r="E124" s="246" t="s">
        <v>163</v>
      </c>
      <c r="F124" s="246" t="s">
        <v>163</v>
      </c>
      <c r="G124" s="234" t="s">
        <v>163</v>
      </c>
      <c r="H124" s="234" t="s">
        <v>163</v>
      </c>
      <c r="I124" s="234" t="s">
        <v>163</v>
      </c>
      <c r="J124" s="234" t="s">
        <v>163</v>
      </c>
      <c r="K124" s="234" t="s">
        <v>163</v>
      </c>
      <c r="L124" s="234" t="s">
        <v>163</v>
      </c>
      <c r="M124" s="234" t="s">
        <v>163</v>
      </c>
      <c r="N124" s="248">
        <v>0.25373562300000002</v>
      </c>
      <c r="O124" s="181" t="s">
        <v>163</v>
      </c>
      <c r="P124" s="181" t="s">
        <v>163</v>
      </c>
      <c r="Q124" s="246" t="s">
        <v>163</v>
      </c>
      <c r="R124" s="234" t="s">
        <v>163</v>
      </c>
      <c r="S124" s="234" t="s">
        <v>163</v>
      </c>
      <c r="T124" s="234" t="s">
        <v>163</v>
      </c>
      <c r="U124" s="234" t="s">
        <v>163</v>
      </c>
      <c r="V124" s="234" t="s">
        <v>163</v>
      </c>
      <c r="W124" s="234" t="s">
        <v>163</v>
      </c>
      <c r="X124" s="234" t="s">
        <v>163</v>
      </c>
      <c r="Y124" s="248">
        <v>0.2034839265</v>
      </c>
      <c r="Z124" s="181" t="s">
        <v>163</v>
      </c>
      <c r="AA124" s="181" t="s">
        <v>163</v>
      </c>
      <c r="AB124" s="249" t="s">
        <v>163</v>
      </c>
      <c r="AC124" s="249" t="s">
        <v>163</v>
      </c>
      <c r="AD124" s="249" t="s">
        <v>163</v>
      </c>
      <c r="AE124" s="249" t="s">
        <v>163</v>
      </c>
      <c r="AF124" s="249" t="s">
        <v>163</v>
      </c>
      <c r="AG124" s="249" t="s">
        <v>163</v>
      </c>
      <c r="AH124" s="249" t="s">
        <v>163</v>
      </c>
      <c r="AI124" s="249" t="s">
        <v>163</v>
      </c>
      <c r="AJ124" s="118"/>
    </row>
    <row r="125" spans="2:36" x14ac:dyDescent="0.25">
      <c r="B125" s="76">
        <v>118</v>
      </c>
      <c r="C125" s="122">
        <v>7.1860961500000001E-2</v>
      </c>
      <c r="D125" s="181" t="s">
        <v>163</v>
      </c>
      <c r="E125" s="246" t="s">
        <v>163</v>
      </c>
      <c r="F125" s="246" t="s">
        <v>163</v>
      </c>
      <c r="G125" s="234" t="s">
        <v>163</v>
      </c>
      <c r="H125" s="234" t="s">
        <v>163</v>
      </c>
      <c r="I125" s="234" t="s">
        <v>163</v>
      </c>
      <c r="J125" s="234" t="s">
        <v>163</v>
      </c>
      <c r="K125" s="234" t="s">
        <v>163</v>
      </c>
      <c r="L125" s="234" t="s">
        <v>163</v>
      </c>
      <c r="M125" s="234" t="s">
        <v>163</v>
      </c>
      <c r="N125" s="248">
        <v>0.25414184220000002</v>
      </c>
      <c r="O125" s="181" t="s">
        <v>163</v>
      </c>
      <c r="P125" s="181" t="s">
        <v>163</v>
      </c>
      <c r="Q125" s="246" t="s">
        <v>163</v>
      </c>
      <c r="R125" s="234" t="s">
        <v>163</v>
      </c>
      <c r="S125" s="234" t="s">
        <v>163</v>
      </c>
      <c r="T125" s="234" t="s">
        <v>163</v>
      </c>
      <c r="U125" s="234" t="s">
        <v>163</v>
      </c>
      <c r="V125" s="234" t="s">
        <v>163</v>
      </c>
      <c r="W125" s="234" t="s">
        <v>163</v>
      </c>
      <c r="X125" s="234" t="s">
        <v>163</v>
      </c>
      <c r="Y125" s="248">
        <v>0.20393793609999999</v>
      </c>
      <c r="Z125" s="181" t="s">
        <v>163</v>
      </c>
      <c r="AA125" s="181" t="s">
        <v>163</v>
      </c>
      <c r="AB125" s="249" t="s">
        <v>163</v>
      </c>
      <c r="AC125" s="249" t="s">
        <v>163</v>
      </c>
      <c r="AD125" s="249" t="s">
        <v>163</v>
      </c>
      <c r="AE125" s="249" t="s">
        <v>163</v>
      </c>
      <c r="AF125" s="249" t="s">
        <v>163</v>
      </c>
      <c r="AG125" s="249" t="s">
        <v>163</v>
      </c>
      <c r="AH125" s="249" t="s">
        <v>163</v>
      </c>
      <c r="AI125" s="249" t="s">
        <v>163</v>
      </c>
      <c r="AJ125" s="118"/>
    </row>
    <row r="126" spans="2:36" x14ac:dyDescent="0.25">
      <c r="B126" s="76">
        <v>119</v>
      </c>
      <c r="C126" s="122">
        <v>7.1948577400000005E-2</v>
      </c>
      <c r="D126" s="181" t="s">
        <v>163</v>
      </c>
      <c r="E126" s="246" t="s">
        <v>163</v>
      </c>
      <c r="F126" s="246" t="s">
        <v>163</v>
      </c>
      <c r="G126" s="234" t="s">
        <v>163</v>
      </c>
      <c r="H126" s="234" t="s">
        <v>163</v>
      </c>
      <c r="I126" s="234" t="s">
        <v>163</v>
      </c>
      <c r="J126" s="234" t="s">
        <v>163</v>
      </c>
      <c r="K126" s="234" t="s">
        <v>163</v>
      </c>
      <c r="L126" s="234" t="s">
        <v>163</v>
      </c>
      <c r="M126" s="234" t="s">
        <v>163</v>
      </c>
      <c r="N126" s="248">
        <v>0.25445646290000001</v>
      </c>
      <c r="O126" s="181" t="s">
        <v>163</v>
      </c>
      <c r="P126" s="181" t="s">
        <v>163</v>
      </c>
      <c r="Q126" s="246" t="s">
        <v>163</v>
      </c>
      <c r="R126" s="234" t="s">
        <v>163</v>
      </c>
      <c r="S126" s="234" t="s">
        <v>163</v>
      </c>
      <c r="T126" s="234" t="s">
        <v>163</v>
      </c>
      <c r="U126" s="234" t="s">
        <v>163</v>
      </c>
      <c r="V126" s="234" t="s">
        <v>163</v>
      </c>
      <c r="W126" s="234" t="s">
        <v>163</v>
      </c>
      <c r="X126" s="234" t="s">
        <v>163</v>
      </c>
      <c r="Y126" s="248">
        <v>0.2043083124</v>
      </c>
      <c r="Z126" s="181" t="s">
        <v>163</v>
      </c>
      <c r="AA126" s="181" t="s">
        <v>163</v>
      </c>
      <c r="AB126" s="249" t="s">
        <v>163</v>
      </c>
      <c r="AC126" s="249" t="s">
        <v>163</v>
      </c>
      <c r="AD126" s="249" t="s">
        <v>163</v>
      </c>
      <c r="AE126" s="249" t="s">
        <v>163</v>
      </c>
      <c r="AF126" s="249" t="s">
        <v>163</v>
      </c>
      <c r="AG126" s="249" t="s">
        <v>163</v>
      </c>
      <c r="AH126" s="249" t="s">
        <v>163</v>
      </c>
      <c r="AI126" s="249" t="s">
        <v>163</v>
      </c>
      <c r="AJ126" s="118"/>
    </row>
    <row r="127" spans="2:36" x14ac:dyDescent="0.25">
      <c r="B127" s="76">
        <v>120</v>
      </c>
      <c r="C127" s="122">
        <v>7.2099914000000001E-2</v>
      </c>
      <c r="D127" s="181" t="s">
        <v>163</v>
      </c>
      <c r="E127" s="246" t="s">
        <v>163</v>
      </c>
      <c r="F127" s="246" t="s">
        <v>163</v>
      </c>
      <c r="G127" s="234" t="s">
        <v>163</v>
      </c>
      <c r="H127" s="234" t="s">
        <v>163</v>
      </c>
      <c r="I127" s="234" t="s">
        <v>163</v>
      </c>
      <c r="J127" s="234" t="s">
        <v>163</v>
      </c>
      <c r="K127" s="234" t="s">
        <v>163</v>
      </c>
      <c r="L127" s="234" t="s">
        <v>163</v>
      </c>
      <c r="M127" s="234" t="s">
        <v>163</v>
      </c>
      <c r="N127" s="248">
        <v>0.2548507344</v>
      </c>
      <c r="O127" s="181" t="s">
        <v>163</v>
      </c>
      <c r="P127" s="181" t="s">
        <v>163</v>
      </c>
      <c r="Q127" s="246" t="s">
        <v>163</v>
      </c>
      <c r="R127" s="234" t="s">
        <v>163</v>
      </c>
      <c r="S127" s="234" t="s">
        <v>163</v>
      </c>
      <c r="T127" s="234" t="s">
        <v>163</v>
      </c>
      <c r="U127" s="234" t="s">
        <v>163</v>
      </c>
      <c r="V127" s="234" t="s">
        <v>163</v>
      </c>
      <c r="W127" s="234" t="s">
        <v>163</v>
      </c>
      <c r="X127" s="234" t="s">
        <v>163</v>
      </c>
      <c r="Y127" s="248">
        <v>0.2047702871</v>
      </c>
      <c r="Z127" s="181" t="s">
        <v>163</v>
      </c>
      <c r="AA127" s="181" t="s">
        <v>163</v>
      </c>
      <c r="AB127" s="249" t="s">
        <v>163</v>
      </c>
      <c r="AC127" s="249" t="s">
        <v>163</v>
      </c>
      <c r="AD127" s="249" t="s">
        <v>163</v>
      </c>
      <c r="AE127" s="249" t="s">
        <v>163</v>
      </c>
      <c r="AF127" s="249" t="s">
        <v>163</v>
      </c>
      <c r="AG127" s="249" t="s">
        <v>163</v>
      </c>
      <c r="AH127" s="249" t="s">
        <v>163</v>
      </c>
      <c r="AI127" s="249" t="s">
        <v>163</v>
      </c>
      <c r="AJ127" s="118"/>
    </row>
    <row r="128" spans="2:36" x14ac:dyDescent="0.25">
      <c r="B128" s="76">
        <v>121</v>
      </c>
      <c r="C128" s="122">
        <v>7.2179564799999998E-2</v>
      </c>
      <c r="D128" s="181" t="s">
        <v>163</v>
      </c>
      <c r="E128" s="246" t="s">
        <v>163</v>
      </c>
      <c r="F128" s="246" t="s">
        <v>163</v>
      </c>
      <c r="G128" s="234" t="s">
        <v>163</v>
      </c>
      <c r="H128" s="234" t="s">
        <v>163</v>
      </c>
      <c r="I128" s="234" t="s">
        <v>163</v>
      </c>
      <c r="J128" s="234" t="s">
        <v>163</v>
      </c>
      <c r="K128" s="234" t="s">
        <v>163</v>
      </c>
      <c r="L128" s="234" t="s">
        <v>163</v>
      </c>
      <c r="M128" s="234" t="s">
        <v>163</v>
      </c>
      <c r="N128" s="248">
        <v>0.25514942489999998</v>
      </c>
      <c r="O128" s="181" t="s">
        <v>163</v>
      </c>
      <c r="P128" s="181" t="s">
        <v>163</v>
      </c>
      <c r="Q128" s="246" t="s">
        <v>163</v>
      </c>
      <c r="R128" s="234" t="s">
        <v>163</v>
      </c>
      <c r="S128" s="234" t="s">
        <v>163</v>
      </c>
      <c r="T128" s="234" t="s">
        <v>163</v>
      </c>
      <c r="U128" s="234" t="s">
        <v>163</v>
      </c>
      <c r="V128" s="234" t="s">
        <v>163</v>
      </c>
      <c r="W128" s="234" t="s">
        <v>163</v>
      </c>
      <c r="X128" s="234" t="s">
        <v>163</v>
      </c>
      <c r="Y128" s="248">
        <v>0.2052242967</v>
      </c>
      <c r="Z128" s="181" t="s">
        <v>163</v>
      </c>
      <c r="AA128" s="181" t="s">
        <v>163</v>
      </c>
      <c r="AB128" s="249" t="s">
        <v>163</v>
      </c>
      <c r="AC128" s="249" t="s">
        <v>163</v>
      </c>
      <c r="AD128" s="249" t="s">
        <v>163</v>
      </c>
      <c r="AE128" s="249" t="s">
        <v>163</v>
      </c>
      <c r="AF128" s="249" t="s">
        <v>163</v>
      </c>
      <c r="AG128" s="249" t="s">
        <v>163</v>
      </c>
      <c r="AH128" s="249" t="s">
        <v>163</v>
      </c>
      <c r="AI128" s="249" t="s">
        <v>163</v>
      </c>
      <c r="AJ128" s="118"/>
    </row>
    <row r="129" spans="2:36" x14ac:dyDescent="0.25">
      <c r="B129" s="76">
        <v>122</v>
      </c>
      <c r="C129" s="122">
        <v>7.2287093400000002E-2</v>
      </c>
      <c r="D129" s="181" t="s">
        <v>163</v>
      </c>
      <c r="E129" s="246" t="s">
        <v>163</v>
      </c>
      <c r="F129" s="246" t="s">
        <v>163</v>
      </c>
      <c r="G129" s="234" t="s">
        <v>163</v>
      </c>
      <c r="H129" s="234" t="s">
        <v>163</v>
      </c>
      <c r="I129" s="234" t="s">
        <v>163</v>
      </c>
      <c r="J129" s="234" t="s">
        <v>163</v>
      </c>
      <c r="K129" s="234" t="s">
        <v>163</v>
      </c>
      <c r="L129" s="234" t="s">
        <v>163</v>
      </c>
      <c r="M129" s="234" t="s">
        <v>163</v>
      </c>
      <c r="N129" s="248">
        <v>0.25544413290000001</v>
      </c>
      <c r="O129" s="181" t="s">
        <v>163</v>
      </c>
      <c r="P129" s="181" t="s">
        <v>163</v>
      </c>
      <c r="Q129" s="246" t="s">
        <v>163</v>
      </c>
      <c r="R129" s="234" t="s">
        <v>163</v>
      </c>
      <c r="S129" s="234" t="s">
        <v>163</v>
      </c>
      <c r="T129" s="234" t="s">
        <v>163</v>
      </c>
      <c r="U129" s="234" t="s">
        <v>163</v>
      </c>
      <c r="V129" s="234" t="s">
        <v>163</v>
      </c>
      <c r="W129" s="234" t="s">
        <v>163</v>
      </c>
      <c r="X129" s="234" t="s">
        <v>163</v>
      </c>
      <c r="Y129" s="248">
        <v>0.2056822888</v>
      </c>
      <c r="Z129" s="181" t="s">
        <v>163</v>
      </c>
      <c r="AA129" s="181" t="s">
        <v>163</v>
      </c>
      <c r="AB129" s="249" t="s">
        <v>163</v>
      </c>
      <c r="AC129" s="249" t="s">
        <v>163</v>
      </c>
      <c r="AD129" s="249" t="s">
        <v>163</v>
      </c>
      <c r="AE129" s="249" t="s">
        <v>163</v>
      </c>
      <c r="AF129" s="249" t="s">
        <v>163</v>
      </c>
      <c r="AG129" s="249" t="s">
        <v>163</v>
      </c>
      <c r="AH129" s="249" t="s">
        <v>163</v>
      </c>
      <c r="AI129" s="249" t="s">
        <v>163</v>
      </c>
      <c r="AJ129" s="118"/>
    </row>
    <row r="130" spans="2:36" x14ac:dyDescent="0.25">
      <c r="B130" s="76">
        <v>123</v>
      </c>
      <c r="C130" s="122">
        <v>7.2410552099999997E-2</v>
      </c>
      <c r="D130" s="181" t="s">
        <v>163</v>
      </c>
      <c r="E130" s="246" t="s">
        <v>163</v>
      </c>
      <c r="F130" s="246" t="s">
        <v>163</v>
      </c>
      <c r="G130" s="234" t="s">
        <v>163</v>
      </c>
      <c r="H130" s="234" t="s">
        <v>163</v>
      </c>
      <c r="I130" s="234" t="s">
        <v>163</v>
      </c>
      <c r="J130" s="234" t="s">
        <v>163</v>
      </c>
      <c r="K130" s="234" t="s">
        <v>163</v>
      </c>
      <c r="L130" s="234" t="s">
        <v>163</v>
      </c>
      <c r="M130" s="234" t="s">
        <v>163</v>
      </c>
      <c r="N130" s="248">
        <v>0.25576671870000001</v>
      </c>
      <c r="O130" s="181" t="s">
        <v>163</v>
      </c>
      <c r="P130" s="181" t="s">
        <v>163</v>
      </c>
      <c r="Q130" s="246" t="s">
        <v>163</v>
      </c>
      <c r="R130" s="234" t="s">
        <v>163</v>
      </c>
      <c r="S130" s="234" t="s">
        <v>163</v>
      </c>
      <c r="T130" s="234" t="s">
        <v>163</v>
      </c>
      <c r="U130" s="234" t="s">
        <v>163</v>
      </c>
      <c r="V130" s="234" t="s">
        <v>163</v>
      </c>
      <c r="W130" s="234" t="s">
        <v>163</v>
      </c>
      <c r="X130" s="234" t="s">
        <v>163</v>
      </c>
      <c r="Y130" s="248">
        <v>0.2060407175</v>
      </c>
      <c r="Z130" s="181" t="s">
        <v>163</v>
      </c>
      <c r="AA130" s="181" t="s">
        <v>163</v>
      </c>
      <c r="AB130" s="249" t="s">
        <v>163</v>
      </c>
      <c r="AC130" s="249" t="s">
        <v>163</v>
      </c>
      <c r="AD130" s="249" t="s">
        <v>163</v>
      </c>
      <c r="AE130" s="249" t="s">
        <v>163</v>
      </c>
      <c r="AF130" s="249" t="s">
        <v>163</v>
      </c>
      <c r="AG130" s="249" t="s">
        <v>163</v>
      </c>
      <c r="AH130" s="249" t="s">
        <v>163</v>
      </c>
      <c r="AI130" s="249" t="s">
        <v>163</v>
      </c>
      <c r="AJ130" s="118"/>
    </row>
    <row r="131" spans="2:36" x14ac:dyDescent="0.25">
      <c r="B131" s="76">
        <v>124</v>
      </c>
      <c r="C131" s="122">
        <v>7.2510115700000002E-2</v>
      </c>
      <c r="D131" s="181" t="s">
        <v>163</v>
      </c>
      <c r="E131" s="246" t="s">
        <v>163</v>
      </c>
      <c r="F131" s="246" t="s">
        <v>163</v>
      </c>
      <c r="G131" s="234" t="s">
        <v>163</v>
      </c>
      <c r="H131" s="234" t="s">
        <v>163</v>
      </c>
      <c r="I131" s="234" t="s">
        <v>163</v>
      </c>
      <c r="J131" s="234" t="s">
        <v>163</v>
      </c>
      <c r="K131" s="234" t="s">
        <v>163</v>
      </c>
      <c r="L131" s="234" t="s">
        <v>163</v>
      </c>
      <c r="M131" s="234" t="s">
        <v>163</v>
      </c>
      <c r="N131" s="248">
        <v>0.25610125210000001</v>
      </c>
      <c r="O131" s="181" t="s">
        <v>163</v>
      </c>
      <c r="P131" s="181" t="s">
        <v>163</v>
      </c>
      <c r="Q131" s="246" t="s">
        <v>163</v>
      </c>
      <c r="R131" s="234" t="s">
        <v>163</v>
      </c>
      <c r="S131" s="234" t="s">
        <v>163</v>
      </c>
      <c r="T131" s="234" t="s">
        <v>163</v>
      </c>
      <c r="U131" s="234" t="s">
        <v>163</v>
      </c>
      <c r="V131" s="234" t="s">
        <v>163</v>
      </c>
      <c r="W131" s="234" t="s">
        <v>163</v>
      </c>
      <c r="X131" s="234" t="s">
        <v>163</v>
      </c>
      <c r="Y131" s="248">
        <v>0.20643897150000001</v>
      </c>
      <c r="Z131" s="181" t="s">
        <v>163</v>
      </c>
      <c r="AA131" s="181" t="s">
        <v>163</v>
      </c>
      <c r="AB131" s="249" t="s">
        <v>163</v>
      </c>
      <c r="AC131" s="249" t="s">
        <v>163</v>
      </c>
      <c r="AD131" s="249" t="s">
        <v>163</v>
      </c>
      <c r="AE131" s="249" t="s">
        <v>163</v>
      </c>
      <c r="AF131" s="249" t="s">
        <v>163</v>
      </c>
      <c r="AG131" s="249" t="s">
        <v>163</v>
      </c>
      <c r="AH131" s="249" t="s">
        <v>163</v>
      </c>
      <c r="AI131" s="249" t="s">
        <v>163</v>
      </c>
      <c r="AJ131" s="118"/>
    </row>
    <row r="132" spans="2:36" x14ac:dyDescent="0.25">
      <c r="B132" s="76">
        <v>125</v>
      </c>
      <c r="C132" s="122">
        <v>7.2605696600000005E-2</v>
      </c>
      <c r="D132" s="181" t="s">
        <v>163</v>
      </c>
      <c r="E132" s="246" t="s">
        <v>163</v>
      </c>
      <c r="F132" s="246" t="s">
        <v>163</v>
      </c>
      <c r="G132" s="234" t="s">
        <v>163</v>
      </c>
      <c r="H132" s="234" t="s">
        <v>163</v>
      </c>
      <c r="I132" s="234" t="s">
        <v>163</v>
      </c>
      <c r="J132" s="234" t="s">
        <v>163</v>
      </c>
      <c r="K132" s="234" t="s">
        <v>163</v>
      </c>
      <c r="L132" s="234" t="s">
        <v>163</v>
      </c>
      <c r="M132" s="234" t="s">
        <v>163</v>
      </c>
      <c r="N132" s="248">
        <v>0.25635215220000002</v>
      </c>
      <c r="O132" s="181" t="s">
        <v>163</v>
      </c>
      <c r="P132" s="181" t="s">
        <v>163</v>
      </c>
      <c r="Q132" s="246" t="s">
        <v>163</v>
      </c>
      <c r="R132" s="234" t="s">
        <v>163</v>
      </c>
      <c r="S132" s="234" t="s">
        <v>163</v>
      </c>
      <c r="T132" s="234" t="s">
        <v>163</v>
      </c>
      <c r="U132" s="234" t="s">
        <v>163</v>
      </c>
      <c r="V132" s="234" t="s">
        <v>163</v>
      </c>
      <c r="W132" s="234" t="s">
        <v>163</v>
      </c>
      <c r="X132" s="234" t="s">
        <v>163</v>
      </c>
      <c r="Y132" s="248">
        <v>0.2067774875</v>
      </c>
      <c r="Z132" s="181" t="s">
        <v>163</v>
      </c>
      <c r="AA132" s="181" t="s">
        <v>163</v>
      </c>
      <c r="AB132" s="249" t="s">
        <v>163</v>
      </c>
      <c r="AC132" s="249" t="s">
        <v>163</v>
      </c>
      <c r="AD132" s="249" t="s">
        <v>163</v>
      </c>
      <c r="AE132" s="249" t="s">
        <v>163</v>
      </c>
      <c r="AF132" s="249" t="s">
        <v>163</v>
      </c>
      <c r="AG132" s="249" t="s">
        <v>163</v>
      </c>
      <c r="AH132" s="249" t="s">
        <v>163</v>
      </c>
      <c r="AI132" s="249" t="s">
        <v>163</v>
      </c>
      <c r="AJ132" s="118"/>
    </row>
    <row r="133" spans="2:36" x14ac:dyDescent="0.25">
      <c r="B133" s="76"/>
      <c r="C133" s="177"/>
    </row>
    <row r="134" spans="2:36" x14ac:dyDescent="0.25">
      <c r="B134" s="76"/>
      <c r="C134" s="177"/>
    </row>
    <row r="135" spans="2:36" x14ac:dyDescent="0.25">
      <c r="B135" s="76"/>
      <c r="C135" s="177"/>
    </row>
  </sheetData>
  <mergeCells count="4">
    <mergeCell ref="Y5:AI5"/>
    <mergeCell ref="B5:B6"/>
    <mergeCell ref="C5:M5"/>
    <mergeCell ref="N5:X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524057B47C744AD0A6792217C1376" ma:contentTypeVersion="1" ma:contentTypeDescription="Create a new document." ma:contentTypeScope="" ma:versionID="77bbe376aff254d797952b411fb20c59">
  <xsd:schema xmlns:xsd="http://www.w3.org/2001/XMLSchema" xmlns:p="http://schemas.microsoft.com/office/2006/metadata/properties" xmlns:ns2="a9999115-7b5e-4578-b9bf-c14e1727fd20" targetNamespace="http://schemas.microsoft.com/office/2006/metadata/properties" ma:root="true" ma:fieldsID="12e1710aedf85d5c86f2705eaa0b652a" ns2:_="">
    <xsd:import namespace="a9999115-7b5e-4578-b9bf-c14e1727fd20"/>
    <xsd:element name="properties">
      <xsd:complexType>
        <xsd:sequence>
          <xsd:element name="documentManagement">
            <xsd:complexType>
              <xsd:all>
                <xsd:element ref="ns2:Category" minOccurs="0"/>
              </xsd:all>
            </xsd:complexType>
          </xsd:element>
        </xsd:sequence>
      </xsd:complexType>
    </xsd:element>
  </xsd:schema>
  <xsd:schema xmlns:xsd="http://www.w3.org/2001/XMLSchema" xmlns:dms="http://schemas.microsoft.com/office/2006/documentManagement/types" targetNamespace="a9999115-7b5e-4578-b9bf-c14e1727fd20" elementFormDefault="qualified">
    <xsd:import namespace="http://schemas.microsoft.com/office/2006/documentManagement/types"/>
    <xsd:element name="Category" ma:index="8" nillable="true" ma:displayName="Category" ma:description="Group items by topic area" ma:internalName="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Category xmlns="a9999115-7b5e-4578-b9bf-c14e1727fd2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BB735D2-3B9F-433F-9CF5-725B6A5AA1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999115-7b5e-4578-b9bf-c14e1727fd20"/>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12E284B8-3686-45F1-86F8-2592E74DEDD5}">
  <ds:schemaRefs>
    <ds:schemaRef ds:uri="http://purl.org/dc/elements/1.1/"/>
    <ds:schemaRef ds:uri="http://schemas.microsoft.com/office/2006/metadata/properties"/>
    <ds:schemaRef ds:uri="http://schemas.microsoft.com/office/2006/documentManagement/types"/>
    <ds:schemaRef ds:uri="a9999115-7b5e-4578-b9bf-c14e1727fd20"/>
    <ds:schemaRef ds:uri="http://purl.org/dc/terms/"/>
    <ds:schemaRef ds:uri="http://schemas.openxmlformats.org/package/2006/metadata/core-properties"/>
    <ds:schemaRef ds:uri="http://purl.org/dc/dcmitype/"/>
    <ds:schemaRef ds:uri="http://www.w3.org/XML/1998/namespace"/>
  </ds:schemaRefs>
</ds:datastoreItem>
</file>

<file path=customXml/itemProps3.xml><?xml version="1.0" encoding="utf-8"?>
<ds:datastoreItem xmlns:ds="http://schemas.openxmlformats.org/officeDocument/2006/customXml" ds:itemID="{E570963F-3ADD-4E01-ADC7-B8B105EBDF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Charts</vt:lpstr>
      </vt:variant>
      <vt:variant>
        <vt:i4>20</vt:i4>
      </vt:variant>
    </vt:vector>
  </HeadingPairs>
  <TitlesOfParts>
    <vt:vector size="29" baseType="lpstr">
      <vt:lpstr>Introduction &amp; Specifications</vt:lpstr>
      <vt:lpstr>General Mortality &amp; Morbidity</vt:lpstr>
      <vt:lpstr>Home Dialysis</vt:lpstr>
      <vt:lpstr>Anemia &amp; Vascular Management</vt:lpstr>
      <vt:lpstr>Bone &amp; Mineral Management</vt:lpstr>
      <vt:lpstr>Fluid Management</vt:lpstr>
      <vt:lpstr>Addendum</vt:lpstr>
      <vt:lpstr>Public Release Data</vt:lpstr>
      <vt:lpstr>Cardiovascular Outcomes Data</vt:lpstr>
      <vt:lpstr>Death</vt:lpstr>
      <vt:lpstr>Hospitalization</vt:lpstr>
      <vt:lpstr>Emergency Department</vt:lpstr>
      <vt:lpstr>Skilled Nursing Facility</vt:lpstr>
      <vt:lpstr>Home Dialysis Utilization</vt:lpstr>
      <vt:lpstr>Home Dialysis Training</vt:lpstr>
      <vt:lpstr>Home Dialysis after Training</vt:lpstr>
      <vt:lpstr>ESA Utilization</vt:lpstr>
      <vt:lpstr>Transfusion Utilization</vt:lpstr>
      <vt:lpstr>Hemoglobin</vt:lpstr>
      <vt:lpstr>Stroke</vt:lpstr>
      <vt:lpstr>Heart Failure</vt:lpstr>
      <vt:lpstr>Acute Myocardial Infarction</vt:lpstr>
      <vt:lpstr>Vascular Access Complications</vt:lpstr>
      <vt:lpstr>Fracture</vt:lpstr>
      <vt:lpstr>Kidney Stones</vt:lpstr>
      <vt:lpstr>Peptic Ulcer</vt:lpstr>
      <vt:lpstr>Congestive Heart Failure</vt:lpstr>
      <vt:lpstr>Fluid Overload</vt:lpstr>
      <vt:lpstr>Dehydration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Warnock</dc:creator>
  <cp:lastModifiedBy>Phillip Beck</cp:lastModifiedBy>
  <cp:lastPrinted>2012-06-27T22:51:15Z</cp:lastPrinted>
  <dcterms:created xsi:type="dcterms:W3CDTF">2010-01-05T21:17:23Z</dcterms:created>
  <dcterms:modified xsi:type="dcterms:W3CDTF">2017-12-18T18:12:41Z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0x010100F34524057B47C744AD0A6792217C1376</vt:lpwstr>
  </property>
</Properties>
</file>